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__教育用プログラム\関数南大沢\"/>
    </mc:Choice>
  </mc:AlternateContent>
  <xr:revisionPtr revIDLastSave="0" documentId="13_ncr:1_{E8EEB32F-38DE-4033-AE43-5CFDDC65026C}" xr6:coauthVersionLast="47" xr6:coauthVersionMax="47" xr10:uidLastSave="{00000000-0000-0000-0000-000000000000}"/>
  <bookViews>
    <workbookView xWindow="-108" yWindow="-108" windowWidth="17496" windowHeight="10296" firstSheet="2" activeTab="2" xr2:uid="{F6221C93-B06C-46DA-90ED-8AD5E81F4C86}"/>
  </bookViews>
  <sheets>
    <sheet name="目次2" sheetId="1" state="hidden" r:id="rId1"/>
    <sheet name="Sheet3" sheetId="3" state="hidden" r:id="rId2"/>
    <sheet name="目次" sheetId="10" r:id="rId3"/>
    <sheet name="入力表" sheetId="12" r:id="rId4"/>
    <sheet name="前期" sheetId="4" r:id="rId5"/>
    <sheet name="前年" sheetId="7" r:id="rId6"/>
  </sheets>
  <definedNames>
    <definedName name="_xlnm._FilterDatabase" localSheetId="0" hidden="1">目次2!$A$3:$F$40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7" l="1"/>
  <c r="H8" i="7"/>
  <c r="H4" i="7"/>
  <c r="H14" i="7"/>
  <c r="H12" i="7"/>
  <c r="H13" i="7"/>
  <c r="H11" i="7"/>
  <c r="H9" i="7"/>
  <c r="H10" i="7"/>
  <c r="H7" i="7"/>
  <c r="H5" i="4"/>
  <c r="H6" i="4"/>
  <c r="H4" i="4"/>
  <c r="H8" i="4"/>
  <c r="H13" i="4"/>
  <c r="H9" i="4"/>
  <c r="H11" i="4"/>
  <c r="H12" i="4"/>
  <c r="H14" i="4"/>
  <c r="H10" i="4"/>
  <c r="H7" i="4"/>
  <c r="H5" i="7" l="1"/>
</calcChain>
</file>

<file path=xl/sharedStrings.xml><?xml version="1.0" encoding="utf-8"?>
<sst xmlns="http://schemas.openxmlformats.org/spreadsheetml/2006/main" count="307" uniqueCount="186">
  <si>
    <t>関数入門講座</t>
    <rPh sb="0" eb="2">
      <t>カンスウ</t>
    </rPh>
    <rPh sb="2" eb="4">
      <t>ニュウモン</t>
    </rPh>
    <rPh sb="4" eb="6">
      <t>コウザ</t>
    </rPh>
    <phoneticPr fontId="2"/>
  </si>
  <si>
    <t>章</t>
    <rPh sb="0" eb="1">
      <t>ショウ</t>
    </rPh>
    <phoneticPr fontId="2"/>
  </si>
  <si>
    <t>関数</t>
    <rPh sb="0" eb="2">
      <t>カンスウ</t>
    </rPh>
    <phoneticPr fontId="2"/>
  </si>
  <si>
    <t>第一回</t>
  </si>
  <si>
    <t>1</t>
    <phoneticPr fontId="2"/>
  </si>
  <si>
    <t>SUM</t>
    <phoneticPr fontId="2"/>
  </si>
  <si>
    <t>●</t>
    <phoneticPr fontId="2"/>
  </si>
  <si>
    <t>COUNTA</t>
    <phoneticPr fontId="2"/>
  </si>
  <si>
    <t>2-3</t>
  </si>
  <si>
    <t>SUMIF</t>
    <phoneticPr fontId="2"/>
  </si>
  <si>
    <t>2-4</t>
  </si>
  <si>
    <t>SUBTOTAL</t>
  </si>
  <si>
    <t>2-5A</t>
  </si>
  <si>
    <t>SUMPRODUCT</t>
  </si>
  <si>
    <t>2-5B</t>
  </si>
  <si>
    <t>2-9</t>
  </si>
  <si>
    <t>ROUNDDOWN</t>
  </si>
  <si>
    <t>INT</t>
    <phoneticPr fontId="2"/>
  </si>
  <si>
    <t>3-1A</t>
  </si>
  <si>
    <t>IF</t>
    <phoneticPr fontId="2"/>
  </si>
  <si>
    <t>3-1B</t>
  </si>
  <si>
    <t xml:space="preserve">IF </t>
    <phoneticPr fontId="2"/>
  </si>
  <si>
    <t>AND</t>
  </si>
  <si>
    <t>3-2A</t>
  </si>
  <si>
    <t>OR</t>
  </si>
  <si>
    <t>3-5(2019)</t>
  </si>
  <si>
    <t>IFS--&gt;IF</t>
    <phoneticPr fontId="2"/>
  </si>
  <si>
    <t>3-7</t>
  </si>
  <si>
    <t>IFERROR</t>
    <phoneticPr fontId="2"/>
  </si>
  <si>
    <t>4-5</t>
  </si>
  <si>
    <t>DATEDIF</t>
  </si>
  <si>
    <t>TODAY</t>
  </si>
  <si>
    <t>4-6</t>
  </si>
  <si>
    <t>DATE</t>
    <phoneticPr fontId="2"/>
  </si>
  <si>
    <t>YEAR</t>
    <phoneticPr fontId="2"/>
  </si>
  <si>
    <t>MONTH</t>
    <phoneticPr fontId="2"/>
  </si>
  <si>
    <t>4-8</t>
  </si>
  <si>
    <t>ROUNDUP</t>
  </si>
  <si>
    <t>5-1</t>
  </si>
  <si>
    <t>AVERAGE</t>
  </si>
  <si>
    <t>5-4</t>
  </si>
  <si>
    <t>MAX</t>
    <phoneticPr fontId="2"/>
  </si>
  <si>
    <t>5-7</t>
  </si>
  <si>
    <t>RANK.EQ</t>
    <phoneticPr fontId="2"/>
  </si>
  <si>
    <t>5-8</t>
  </si>
  <si>
    <t>LARGE</t>
  </si>
  <si>
    <t>5-10</t>
  </si>
  <si>
    <t>COUNTIF</t>
  </si>
  <si>
    <t>●</t>
  </si>
  <si>
    <t>5-17</t>
  </si>
  <si>
    <t>STDEV.P</t>
  </si>
  <si>
    <t>第二回</t>
  </si>
  <si>
    <t>6-1</t>
  </si>
  <si>
    <t>ROW</t>
  </si>
  <si>
    <t>6-2</t>
  </si>
  <si>
    <t xml:space="preserve">ROW </t>
    <phoneticPr fontId="2"/>
  </si>
  <si>
    <t>MOD</t>
  </si>
  <si>
    <t>6-3</t>
  </si>
  <si>
    <t>VLOOKUP</t>
  </si>
  <si>
    <t>6-4</t>
  </si>
  <si>
    <t>LOOKUP</t>
  </si>
  <si>
    <t>6-8</t>
  </si>
  <si>
    <t>MATCH</t>
  </si>
  <si>
    <t>7-1</t>
  </si>
  <si>
    <t>PHONETIC</t>
  </si>
  <si>
    <t>7-2</t>
  </si>
  <si>
    <t>ISERROR</t>
  </si>
  <si>
    <t>7-3</t>
  </si>
  <si>
    <t>ISBLANK</t>
  </si>
  <si>
    <t>7-6</t>
  </si>
  <si>
    <t xml:space="preserve"> NA</t>
  </si>
  <si>
    <t>9-2</t>
  </si>
  <si>
    <t>TRIM</t>
  </si>
  <si>
    <t>9-3</t>
  </si>
  <si>
    <t>CLEAN</t>
  </si>
  <si>
    <t>9-4(2019)</t>
  </si>
  <si>
    <t xml:space="preserve">CONCAT2019のみ　---&gt;&amp; </t>
  </si>
  <si>
    <t>9-5(2019)</t>
  </si>
  <si>
    <t>CHAR</t>
  </si>
  <si>
    <t>9-8</t>
  </si>
  <si>
    <t>MID</t>
  </si>
  <si>
    <t>9-10</t>
  </si>
  <si>
    <t>FIND LEFT RIGHT--&gt;MID</t>
  </si>
  <si>
    <t>9-13</t>
  </si>
  <si>
    <t>ASC PHONETIC</t>
  </si>
  <si>
    <t>組</t>
    <rPh sb="0" eb="1">
      <t>クミ</t>
    </rPh>
    <phoneticPr fontId="2"/>
  </si>
  <si>
    <t>名前</t>
    <rPh sb="0" eb="2">
      <t>ナマエ</t>
    </rPh>
    <phoneticPr fontId="2"/>
  </si>
  <si>
    <t>国語</t>
    <rPh sb="0" eb="2">
      <t>コクゴ</t>
    </rPh>
    <phoneticPr fontId="2"/>
  </si>
  <si>
    <t>理科</t>
    <rPh sb="0" eb="2">
      <t>リカ</t>
    </rPh>
    <phoneticPr fontId="2"/>
  </si>
  <si>
    <t>算数</t>
    <rPh sb="0" eb="2">
      <t>サンスウ</t>
    </rPh>
    <phoneticPr fontId="2"/>
  </si>
  <si>
    <t>社会</t>
    <rPh sb="0" eb="2">
      <t>シャカイ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</si>
  <si>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</si>
  <si>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</si>
  <si>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試験</t>
    <rPh sb="0" eb="2">
      <t>シケン</t>
    </rPh>
    <phoneticPr fontId="2"/>
  </si>
  <si>
    <t>黒田博之</t>
  </si>
  <si>
    <t>加藤ローサ</t>
  </si>
  <si>
    <t>相葉裕樹</t>
  </si>
  <si>
    <t>宇納佑</t>
  </si>
  <si>
    <t>市川実和子</t>
  </si>
  <si>
    <t>中村静香</t>
  </si>
  <si>
    <t>ケンドーコバヤシ</t>
  </si>
  <si>
    <t>今井美樹</t>
  </si>
  <si>
    <t>竜星涼</t>
  </si>
  <si>
    <t>佐藤二朗</t>
  </si>
  <si>
    <t>宮川大輔</t>
  </si>
  <si>
    <t>沢木ルカ</t>
  </si>
  <si>
    <t>A</t>
    <phoneticPr fontId="2"/>
  </si>
  <si>
    <t>B</t>
    <phoneticPr fontId="2"/>
  </si>
  <si>
    <t>NORM.INV(RAND(), $A$1, $A$2)</t>
    <phoneticPr fontId="2"/>
  </si>
  <si>
    <t>1学期</t>
    <rPh sb="1" eb="3">
      <t>ガッキ</t>
    </rPh>
    <phoneticPr fontId="2"/>
  </si>
  <si>
    <t>2学期</t>
    <rPh sb="1" eb="3">
      <t>ガッキ</t>
    </rPh>
    <phoneticPr fontId="2"/>
  </si>
  <si>
    <t>前期</t>
    <rPh sb="0" eb="2">
      <t>ゼンキ</t>
    </rPh>
    <phoneticPr fontId="2"/>
  </si>
  <si>
    <t>科目数</t>
    <rPh sb="0" eb="3">
      <t>カモクスウ</t>
    </rPh>
    <phoneticPr fontId="2"/>
  </si>
  <si>
    <t>エラー取る</t>
    <rPh sb="3" eb="4">
      <t>ト</t>
    </rPh>
    <phoneticPr fontId="2"/>
  </si>
  <si>
    <t>差</t>
    <rPh sb="0" eb="1">
      <t>サ</t>
    </rPh>
    <phoneticPr fontId="2"/>
  </si>
  <si>
    <t>判定</t>
    <rPh sb="0" eb="2">
      <t>ハンテイ</t>
    </rPh>
    <phoneticPr fontId="2"/>
  </si>
  <si>
    <t>黒田</t>
  </si>
  <si>
    <t>加藤</t>
  </si>
  <si>
    <t>宇納</t>
  </si>
  <si>
    <t>市川</t>
  </si>
  <si>
    <t>中村</t>
  </si>
  <si>
    <t>ケン</t>
  </si>
  <si>
    <t>今井</t>
  </si>
  <si>
    <t>竜星</t>
  </si>
  <si>
    <t>佐藤</t>
  </si>
  <si>
    <t>宮川</t>
  </si>
  <si>
    <t>沢木</t>
  </si>
  <si>
    <t>名前2文字</t>
    <rPh sb="0" eb="2">
      <t>ナマエ</t>
    </rPh>
    <rPh sb="3" eb="5">
      <t>モジ</t>
    </rPh>
    <phoneticPr fontId="2"/>
  </si>
  <si>
    <t>前年</t>
    <rPh sb="0" eb="2">
      <t>ゼンネン</t>
    </rPh>
    <phoneticPr fontId="2"/>
  </si>
  <si>
    <t>行挿入</t>
    <rPh sb="0" eb="3">
      <t>ギョウソウニュウ</t>
    </rPh>
    <phoneticPr fontId="2"/>
  </si>
  <si>
    <t>オートフィル</t>
    <phoneticPr fontId="2"/>
  </si>
  <si>
    <t xml:space="preserve">FN+F4 </t>
    <phoneticPr fontId="2"/>
  </si>
  <si>
    <t>四捨五入</t>
    <rPh sb="0" eb="4">
      <t>シシャゴニュウ</t>
    </rPh>
    <phoneticPr fontId="2"/>
  </si>
  <si>
    <t>COUNT</t>
    <phoneticPr fontId="2"/>
  </si>
  <si>
    <t>AVERAGE</t>
    <phoneticPr fontId="2"/>
  </si>
  <si>
    <t>平均の式　入力　ダブルクリック</t>
    <rPh sb="0" eb="2">
      <t>ヘイキン</t>
    </rPh>
    <rPh sb="3" eb="4">
      <t>シキ</t>
    </rPh>
    <phoneticPr fontId="2"/>
  </si>
  <si>
    <t>合計　入力　ドラッグ</t>
    <rPh sb="0" eb="2">
      <t>ゴウケイ</t>
    </rPh>
    <rPh sb="3" eb="5">
      <t>ニュウリョク</t>
    </rPh>
    <phoneticPr fontId="2"/>
  </si>
  <si>
    <t>数値の数　入力　ドラッグ</t>
    <rPh sb="0" eb="2">
      <t>スウチ</t>
    </rPh>
    <rPh sb="3" eb="4">
      <t>カズ</t>
    </rPh>
    <phoneticPr fontId="2"/>
  </si>
  <si>
    <t>平均関数　入力　ダブルクリック</t>
    <rPh sb="0" eb="2">
      <t>ヘイキン</t>
    </rPh>
    <rPh sb="2" eb="4">
      <t>カンスウ</t>
    </rPh>
    <phoneticPr fontId="2"/>
  </si>
  <si>
    <t>四捨五入 　入力　ダブルクリック</t>
    <rPh sb="0" eb="4">
      <t>シシャゴニュウ</t>
    </rPh>
    <phoneticPr fontId="2"/>
  </si>
  <si>
    <t>SUM(D4:G4)</t>
  </si>
  <si>
    <t>COUNT(D4:G4)</t>
  </si>
  <si>
    <t>H4/I4</t>
  </si>
  <si>
    <t>ROUND(K4,1)</t>
  </si>
  <si>
    <t>範囲消去</t>
    <rPh sb="0" eb="2">
      <t>ハンイ</t>
    </rPh>
    <rPh sb="2" eb="4">
      <t>ショウキョ</t>
    </rPh>
    <phoneticPr fontId="2"/>
  </si>
  <si>
    <t>すべての式を1回でコピー</t>
    <rPh sb="4" eb="5">
      <t>シキ</t>
    </rPh>
    <rPh sb="7" eb="8">
      <t>カイ</t>
    </rPh>
    <phoneticPr fontId="2"/>
  </si>
  <si>
    <t>行の挿入</t>
    <rPh sb="0" eb="1">
      <t>ギョウ</t>
    </rPh>
    <rPh sb="2" eb="4">
      <t>ソウニュウ</t>
    </rPh>
    <phoneticPr fontId="2"/>
  </si>
  <si>
    <t>VLOOKUP(C4,前期!$C$4:$H$14,6,FALSE)</t>
  </si>
  <si>
    <t>前期の点数を取り込む</t>
    <rPh sb="0" eb="2">
      <t>ゼンキ</t>
    </rPh>
    <rPh sb="3" eb="5">
      <t>テンスウ</t>
    </rPh>
    <rPh sb="6" eb="7">
      <t>ト</t>
    </rPh>
    <rPh sb="8" eb="9">
      <t>コ</t>
    </rPh>
    <phoneticPr fontId="2"/>
  </si>
  <si>
    <t>縦の平均　横方向ドラッグ</t>
    <rPh sb="0" eb="1">
      <t>タテ</t>
    </rPh>
    <rPh sb="2" eb="4">
      <t>ヘイキン</t>
    </rPh>
    <rPh sb="5" eb="8">
      <t>ヨコホウコウ</t>
    </rPh>
    <phoneticPr fontId="2"/>
  </si>
  <si>
    <t>AVERAGE(D4:G4)</t>
    <phoneticPr fontId="2"/>
  </si>
  <si>
    <t>AVERAGE(D4:D9)</t>
    <phoneticPr fontId="2"/>
  </si>
  <si>
    <t>全平均との差 絶対参照相対参照</t>
    <rPh sb="0" eb="1">
      <t>ゼン</t>
    </rPh>
    <rPh sb="1" eb="3">
      <t>ヘイキン</t>
    </rPh>
    <rPh sb="5" eb="6">
      <t>サ</t>
    </rPh>
    <rPh sb="7" eb="9">
      <t>ゼッタイ</t>
    </rPh>
    <rPh sb="9" eb="11">
      <t>サンショウ</t>
    </rPh>
    <rPh sb="11" eb="13">
      <t>ソウタイ</t>
    </rPh>
    <rPh sb="13" eb="15">
      <t>サンショウ</t>
    </rPh>
    <phoneticPr fontId="2"/>
  </si>
  <si>
    <t>クラス平均との差</t>
    <rPh sb="3" eb="5">
      <t>ヘイキン</t>
    </rPh>
    <rPh sb="7" eb="8">
      <t>サ</t>
    </rPh>
    <phoneticPr fontId="2"/>
  </si>
  <si>
    <t>L4 -$L$10</t>
  </si>
  <si>
    <t>=SUM(D4:G4)</t>
    <phoneticPr fontId="2"/>
  </si>
  <si>
    <t>=COUNT(D4:G4)</t>
    <phoneticPr fontId="2"/>
  </si>
  <si>
    <t>=H4/I4</t>
    <phoneticPr fontId="2"/>
  </si>
  <si>
    <t>=AVERAGE(D4:G4)</t>
    <phoneticPr fontId="2"/>
  </si>
  <si>
    <t>=ROUND(K4,1)</t>
    <phoneticPr fontId="2"/>
  </si>
  <si>
    <t>=AVERAGE(D4:D9)</t>
    <phoneticPr fontId="2"/>
  </si>
  <si>
    <t>=L4 -$L$10</t>
    <phoneticPr fontId="2"/>
  </si>
  <si>
    <t>平均関数</t>
    <rPh sb="0" eb="2">
      <t>ヘイキン</t>
    </rPh>
    <rPh sb="2" eb="4">
      <t>カンスウ</t>
    </rPh>
    <phoneticPr fontId="2"/>
  </si>
  <si>
    <t>関数の意味</t>
    <rPh sb="0" eb="2">
      <t>カンスウ</t>
    </rPh>
    <rPh sb="3" eb="5">
      <t>イミ</t>
    </rPh>
    <phoneticPr fontId="2"/>
  </si>
  <si>
    <t>合計</t>
    <rPh sb="0" eb="1">
      <t>ゴウケイ</t>
    </rPh>
    <phoneticPr fontId="2"/>
  </si>
  <si>
    <t>数値の数</t>
    <rPh sb="0" eb="1">
      <t>スウチ</t>
    </rPh>
    <rPh sb="2" eb="3">
      <t>カズ</t>
    </rPh>
    <phoneticPr fontId="2"/>
  </si>
  <si>
    <t>平均</t>
    <rPh sb="0" eb="1">
      <t>ヘイキン</t>
    </rPh>
    <phoneticPr fontId="2"/>
  </si>
  <si>
    <t>四捨五入</t>
    <rPh sb="0" eb="3">
      <t>シシャゴニュウ</t>
    </rPh>
    <phoneticPr fontId="2"/>
  </si>
  <si>
    <t>=VLOOKUP(C2,前期!$C$4:$H$14,6,FALSE)</t>
    <phoneticPr fontId="2"/>
  </si>
  <si>
    <t>=IFERROR(M2,"無し")</t>
    <phoneticPr fontId="2"/>
  </si>
  <si>
    <t>=IF(O2&gt;0,"◯","")</t>
    <phoneticPr fontId="2"/>
  </si>
  <si>
    <t>=MID(C2,1,2)</t>
    <phoneticPr fontId="2"/>
  </si>
  <si>
    <t>=SUMIF($B$2:$B$13,$B15,D$2:D$13)</t>
    <phoneticPr fontId="2"/>
  </si>
  <si>
    <t>文字切り取り</t>
    <rPh sb="0" eb="2">
      <t>モジ</t>
    </rPh>
    <rPh sb="2" eb="3">
      <t>キ</t>
    </rPh>
    <rPh sb="4" eb="5">
      <t>ト</t>
    </rPh>
    <phoneticPr fontId="2"/>
  </si>
  <si>
    <t>操作</t>
    <rPh sb="0" eb="2">
      <t>ソウサ</t>
    </rPh>
    <phoneticPr fontId="2"/>
  </si>
  <si>
    <t>関数の入力　ドラッグ</t>
    <rPh sb="0" eb="2">
      <t>カンスウ</t>
    </rPh>
    <rPh sb="3" eb="5">
      <t>ニュウリョク</t>
    </rPh>
    <phoneticPr fontId="2"/>
  </si>
  <si>
    <t>式の入力　ダブルクリック</t>
    <rPh sb="0" eb="1">
      <t>シキ</t>
    </rPh>
    <phoneticPr fontId="2"/>
  </si>
  <si>
    <t>横方向ドラッグ</t>
    <rPh sb="0" eb="3">
      <t>ヨコホウコウ</t>
    </rPh>
    <phoneticPr fontId="2"/>
  </si>
  <si>
    <t>No.</t>
    <phoneticPr fontId="2"/>
  </si>
  <si>
    <t>判断　0より大なら◯</t>
    <rPh sb="0" eb="2">
      <t>ハンダン</t>
    </rPh>
    <rPh sb="6" eb="7">
      <t>ダイ</t>
    </rPh>
    <phoneticPr fontId="2"/>
  </si>
  <si>
    <t>エラーのとき　無し</t>
    <rPh sb="7" eb="8">
      <t>ナ</t>
    </rPh>
    <phoneticPr fontId="2"/>
  </si>
  <si>
    <t>絶対参照、相対参照</t>
    <rPh sb="0" eb="2">
      <t>ゼッタイ</t>
    </rPh>
    <rPh sb="2" eb="4">
      <t>サンショウ</t>
    </rPh>
    <rPh sb="5" eb="7">
      <t>ソウタイ</t>
    </rPh>
    <rPh sb="7" eb="9">
      <t>サンショウ</t>
    </rPh>
    <phoneticPr fontId="2"/>
  </si>
  <si>
    <t>関数入門講座　　生涯学習センター　　2024/11/11, 12</t>
    <rPh sb="0" eb="2">
      <t>カンスウ</t>
    </rPh>
    <rPh sb="2" eb="4">
      <t>ニュウモン</t>
    </rPh>
    <rPh sb="4" eb="6">
      <t>コウザ</t>
    </rPh>
    <rPh sb="8" eb="10">
      <t>ショウガイ</t>
    </rPh>
    <rPh sb="10" eb="12">
      <t>ガクシュウ</t>
    </rPh>
    <phoneticPr fontId="2"/>
  </si>
  <si>
    <t>$B$2:$B$13の中で$B15と一致している行について D列の値を合計</t>
    <rPh sb="11" eb="12">
      <t>ナカ</t>
    </rPh>
    <rPh sb="18" eb="20">
      <t>イッチ</t>
    </rPh>
    <rPh sb="24" eb="25">
      <t>ギョウ</t>
    </rPh>
    <rPh sb="31" eb="32">
      <t>レツ</t>
    </rPh>
    <rPh sb="33" eb="34">
      <t>アタイ</t>
    </rPh>
    <rPh sb="35" eb="37">
      <t>ゴウケイ</t>
    </rPh>
    <phoneticPr fontId="2"/>
  </si>
  <si>
    <t>前期シートの$C$4:$C$14からC2を探す　見つけた6列目(H列)の値</t>
    <rPh sb="24" eb="25">
      <t>ミ</t>
    </rPh>
    <rPh sb="29" eb="31">
      <t>レツメ</t>
    </rPh>
    <rPh sb="33" eb="34">
      <t>レツ</t>
    </rPh>
    <rPh sb="36" eb="37">
      <t>アタイ</t>
    </rPh>
    <phoneticPr fontId="2"/>
  </si>
  <si>
    <t>https://iwasakisys.com/AIS/AIS.htm?1,HKGD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</si>
</sst>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11"/>
      <color rgb="FF0000FF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49" fontId="3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>
      <alignment vertical="center"/>
    </xf>
    <xf numFmtId="0" fontId="5" fillId="2" borderId="1" xfId="0" applyFont="1" applyFill="1" applyBorder="1">
      <alignment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1" xfId="0" applyFont="1" applyBorder="1">
      <alignment vertical="center"/>
    </xf>
    <xf numFmtId="49" fontId="10" fillId="0" borderId="1" xfId="0" quotePrefix="1" applyNumberFormat="1" applyFont="1" applyBorder="1" applyAlignment="1">
      <alignment vertical="center" wrapText="1"/>
    </xf>
    <xf numFmtId="49" fontId="10" fillId="0" borderId="1" xfId="0" quotePrefix="1" applyNumberFormat="1" applyFont="1" applyBorder="1">
      <alignment vertical="center"/>
    </xf>
    <xf numFmtId="49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>
      <alignment vertical="center"/>
    </xf>
    <xf numFmtId="0" fontId="11" fillId="0" borderId="0" xfId="1" applyFont="1">
      <alignment vertical="center"/>
    </xf>
    <xf numFmtId="49" fontId="6" fillId="0" borderId="2" xfId="0" applyNumberFormat="1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wasakisys.com/AIS/AIS.htm?1,HKG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5D7F-5CCB-48A1-95CD-489D85B6B801}">
  <sheetPr codeName="Sheet1" filterMode="1"/>
  <dimension ref="A1:F40"/>
  <sheetViews>
    <sheetView workbookViewId="0">
      <selection activeCell="C46" sqref="C46"/>
    </sheetView>
  </sheetViews>
  <sheetFormatPr defaultColWidth="7.69921875" defaultRowHeight="18" customHeight="1" x14ac:dyDescent="0.45"/>
  <cols>
    <col min="1" max="1" width="7.69921875" style="1"/>
    <col min="2" max="2" width="18.3984375" style="3" customWidth="1"/>
    <col min="3" max="3" width="27.3984375" style="1" customWidth="1"/>
    <col min="4" max="4" width="10.8984375" style="1" customWidth="1"/>
    <col min="5" max="16384" width="7.69921875" style="1"/>
  </cols>
  <sheetData>
    <row r="1" spans="1:6" ht="18" customHeight="1" x14ac:dyDescent="0.45">
      <c r="B1" s="2" t="s">
        <v>0</v>
      </c>
    </row>
    <row r="3" spans="1:6" ht="18" customHeight="1" x14ac:dyDescent="0.45">
      <c r="B3" s="3" t="s">
        <v>1</v>
      </c>
      <c r="C3" s="1" t="s">
        <v>2</v>
      </c>
    </row>
    <row r="4" spans="1:6" ht="18" customHeight="1" x14ac:dyDescent="0.45">
      <c r="A4" s="4" t="s">
        <v>3</v>
      </c>
      <c r="B4" s="3" t="s">
        <v>4</v>
      </c>
      <c r="C4" s="1" t="s">
        <v>5</v>
      </c>
      <c r="F4" s="1" t="s">
        <v>6</v>
      </c>
    </row>
    <row r="5" spans="1:6" ht="18" customHeight="1" x14ac:dyDescent="0.45">
      <c r="B5" s="3" t="s">
        <v>4</v>
      </c>
      <c r="C5" s="1" t="s">
        <v>7</v>
      </c>
      <c r="F5" s="1" t="s">
        <v>6</v>
      </c>
    </row>
    <row r="6" spans="1:6" ht="18" customHeight="1" x14ac:dyDescent="0.45">
      <c r="B6" s="3" t="s">
        <v>8</v>
      </c>
      <c r="C6" s="1" t="s">
        <v>9</v>
      </c>
      <c r="F6" s="1" t="s">
        <v>6</v>
      </c>
    </row>
    <row r="7" spans="1:6" ht="18" customHeight="1" x14ac:dyDescent="0.45">
      <c r="B7" s="3" t="s">
        <v>10</v>
      </c>
      <c r="C7" s="1" t="s">
        <v>11</v>
      </c>
      <c r="F7" s="1" t="s">
        <v>6</v>
      </c>
    </row>
    <row r="8" spans="1:6" ht="18" hidden="1" customHeight="1" x14ac:dyDescent="0.45">
      <c r="B8" s="3" t="s">
        <v>12</v>
      </c>
      <c r="C8" s="1" t="s">
        <v>13</v>
      </c>
    </row>
    <row r="9" spans="1:6" ht="18" hidden="1" customHeight="1" x14ac:dyDescent="0.45">
      <c r="B9" s="3" t="s">
        <v>14</v>
      </c>
      <c r="C9" s="1" t="s">
        <v>13</v>
      </c>
    </row>
    <row r="10" spans="1:6" ht="18" hidden="1" customHeight="1" x14ac:dyDescent="0.45">
      <c r="B10" s="3" t="s">
        <v>15</v>
      </c>
      <c r="C10" s="1" t="s">
        <v>16</v>
      </c>
      <c r="D10" s="1" t="s">
        <v>17</v>
      </c>
    </row>
    <row r="11" spans="1:6" ht="18" hidden="1" customHeight="1" x14ac:dyDescent="0.45">
      <c r="B11" s="3" t="s">
        <v>18</v>
      </c>
      <c r="C11" s="1" t="s">
        <v>19</v>
      </c>
    </row>
    <row r="12" spans="1:6" ht="18" hidden="1" customHeight="1" x14ac:dyDescent="0.45">
      <c r="B12" s="3" t="s">
        <v>20</v>
      </c>
      <c r="C12" s="1" t="s">
        <v>21</v>
      </c>
      <c r="D12" s="1" t="s">
        <v>22</v>
      </c>
    </row>
    <row r="13" spans="1:6" ht="18" hidden="1" customHeight="1" x14ac:dyDescent="0.45">
      <c r="B13" s="3" t="s">
        <v>23</v>
      </c>
      <c r="C13" s="1" t="s">
        <v>21</v>
      </c>
      <c r="D13" s="1" t="s">
        <v>24</v>
      </c>
    </row>
    <row r="14" spans="1:6" ht="18" hidden="1" customHeight="1" x14ac:dyDescent="0.45">
      <c r="B14" s="3" t="s">
        <v>25</v>
      </c>
      <c r="C14" s="1" t="s">
        <v>26</v>
      </c>
    </row>
    <row r="15" spans="1:6" ht="18" customHeight="1" x14ac:dyDescent="0.45">
      <c r="B15" s="3" t="s">
        <v>27</v>
      </c>
      <c r="C15" s="1" t="s">
        <v>28</v>
      </c>
      <c r="F15" s="1" t="s">
        <v>6</v>
      </c>
    </row>
    <row r="16" spans="1:6" ht="18" hidden="1" customHeight="1" x14ac:dyDescent="0.45">
      <c r="B16" s="3" t="s">
        <v>29</v>
      </c>
      <c r="C16" s="1" t="s">
        <v>30</v>
      </c>
      <c r="D16" s="1" t="s">
        <v>31</v>
      </c>
    </row>
    <row r="17" spans="1:6" ht="18" hidden="1" customHeight="1" x14ac:dyDescent="0.45">
      <c r="B17" s="3" t="s">
        <v>32</v>
      </c>
      <c r="C17" s="1" t="s">
        <v>33</v>
      </c>
      <c r="D17" s="1" t="s">
        <v>34</v>
      </c>
      <c r="E17" s="1" t="s">
        <v>35</v>
      </c>
    </row>
    <row r="18" spans="1:6" ht="18" customHeight="1" x14ac:dyDescent="0.45">
      <c r="B18" s="3" t="s">
        <v>36</v>
      </c>
      <c r="C18" s="1" t="s">
        <v>37</v>
      </c>
      <c r="F18" s="1" t="s">
        <v>6</v>
      </c>
    </row>
    <row r="19" spans="1:6" ht="18" customHeight="1" x14ac:dyDescent="0.45">
      <c r="B19" s="3" t="s">
        <v>38</v>
      </c>
      <c r="C19" s="1" t="s">
        <v>39</v>
      </c>
      <c r="F19" s="1" t="s">
        <v>6</v>
      </c>
    </row>
    <row r="20" spans="1:6" ht="18" customHeight="1" x14ac:dyDescent="0.45">
      <c r="B20" s="3" t="s">
        <v>40</v>
      </c>
      <c r="C20" s="1" t="s">
        <v>41</v>
      </c>
      <c r="F20" s="1" t="s">
        <v>6</v>
      </c>
    </row>
    <row r="21" spans="1:6" ht="18" hidden="1" customHeight="1" x14ac:dyDescent="0.45">
      <c r="B21" s="3" t="s">
        <v>42</v>
      </c>
      <c r="C21" s="1" t="s">
        <v>43</v>
      </c>
    </row>
    <row r="22" spans="1:6" ht="18" hidden="1" customHeight="1" x14ac:dyDescent="0.45">
      <c r="B22" s="3" t="s">
        <v>44</v>
      </c>
      <c r="C22" s="1" t="s">
        <v>45</v>
      </c>
    </row>
    <row r="23" spans="1:6" ht="18" customHeight="1" x14ac:dyDescent="0.45">
      <c r="B23" s="3" t="s">
        <v>46</v>
      </c>
      <c r="C23" s="1" t="s">
        <v>47</v>
      </c>
      <c r="F23" s="1" t="s">
        <v>48</v>
      </c>
    </row>
    <row r="24" spans="1:6" ht="18.600000000000001" hidden="1" customHeight="1" x14ac:dyDescent="0.45">
      <c r="B24" s="3" t="s">
        <v>49</v>
      </c>
      <c r="C24" s="1" t="s">
        <v>39</v>
      </c>
      <c r="D24" s="1" t="s">
        <v>50</v>
      </c>
    </row>
    <row r="25" spans="1:6" ht="18" hidden="1" customHeight="1" x14ac:dyDescent="0.45">
      <c r="A25" s="4" t="s">
        <v>51</v>
      </c>
      <c r="B25" s="3" t="s">
        <v>52</v>
      </c>
      <c r="C25" s="1" t="s">
        <v>53</v>
      </c>
    </row>
    <row r="26" spans="1:6" ht="18" hidden="1" customHeight="1" x14ac:dyDescent="0.45">
      <c r="B26" s="3" t="s">
        <v>54</v>
      </c>
      <c r="C26" s="1" t="s">
        <v>55</v>
      </c>
      <c r="D26" s="1" t="s">
        <v>56</v>
      </c>
    </row>
    <row r="27" spans="1:6" ht="18" customHeight="1" x14ac:dyDescent="0.45">
      <c r="B27" s="3" t="s">
        <v>57</v>
      </c>
      <c r="C27" s="1" t="s">
        <v>58</v>
      </c>
      <c r="F27" s="1" t="s">
        <v>48</v>
      </c>
    </row>
    <row r="28" spans="1:6" ht="18" hidden="1" customHeight="1" x14ac:dyDescent="0.45">
      <c r="B28" s="3" t="s">
        <v>59</v>
      </c>
      <c r="C28" s="1" t="s">
        <v>60</v>
      </c>
    </row>
    <row r="29" spans="1:6" ht="18" hidden="1" customHeight="1" x14ac:dyDescent="0.45">
      <c r="B29" s="3" t="s">
        <v>61</v>
      </c>
      <c r="C29" s="1" t="s">
        <v>62</v>
      </c>
    </row>
    <row r="30" spans="1:6" ht="18" hidden="1" customHeight="1" x14ac:dyDescent="0.45">
      <c r="B30" s="3" t="s">
        <v>63</v>
      </c>
      <c r="C30" s="1" t="s">
        <v>64</v>
      </c>
    </row>
    <row r="31" spans="1:6" ht="18" hidden="1" customHeight="1" x14ac:dyDescent="0.45">
      <c r="B31" s="3" t="s">
        <v>65</v>
      </c>
      <c r="C31" s="1" t="s">
        <v>66</v>
      </c>
    </row>
    <row r="32" spans="1:6" ht="18" hidden="1" customHeight="1" x14ac:dyDescent="0.45">
      <c r="B32" s="3" t="s">
        <v>67</v>
      </c>
      <c r="C32" s="1" t="s">
        <v>68</v>
      </c>
    </row>
    <row r="33" spans="2:6" ht="18" hidden="1" customHeight="1" x14ac:dyDescent="0.45">
      <c r="B33" s="3" t="s">
        <v>69</v>
      </c>
      <c r="C33" s="1" t="s">
        <v>47</v>
      </c>
      <c r="D33" s="1" t="s">
        <v>70</v>
      </c>
    </row>
    <row r="34" spans="2:6" ht="18" hidden="1" customHeight="1" x14ac:dyDescent="0.45">
      <c r="B34" s="3" t="s">
        <v>71</v>
      </c>
      <c r="C34" s="1" t="s">
        <v>72</v>
      </c>
    </row>
    <row r="35" spans="2:6" ht="18" hidden="1" customHeight="1" x14ac:dyDescent="0.45">
      <c r="B35" s="3" t="s">
        <v>73</v>
      </c>
      <c r="C35" s="1" t="s">
        <v>74</v>
      </c>
    </row>
    <row r="36" spans="2:6" ht="18" hidden="1" customHeight="1" x14ac:dyDescent="0.45">
      <c r="B36" s="3" t="s">
        <v>75</v>
      </c>
      <c r="C36" s="1" t="s">
        <v>76</v>
      </c>
    </row>
    <row r="37" spans="2:6" ht="18" hidden="1" customHeight="1" x14ac:dyDescent="0.45">
      <c r="B37" s="3" t="s">
        <v>77</v>
      </c>
      <c r="C37" s="1" t="s">
        <v>76</v>
      </c>
      <c r="D37" s="1" t="s">
        <v>78</v>
      </c>
    </row>
    <row r="38" spans="2:6" ht="18" customHeight="1" x14ac:dyDescent="0.45">
      <c r="B38" s="3" t="s">
        <v>79</v>
      </c>
      <c r="C38" s="1" t="s">
        <v>80</v>
      </c>
      <c r="F38" s="1" t="s">
        <v>48</v>
      </c>
    </row>
    <row r="39" spans="2:6" ht="18" hidden="1" customHeight="1" x14ac:dyDescent="0.45">
      <c r="B39" s="3" t="s">
        <v>81</v>
      </c>
      <c r="C39" s="1" t="s">
        <v>82</v>
      </c>
    </row>
    <row r="40" spans="2:6" ht="18" hidden="1" customHeight="1" x14ac:dyDescent="0.45">
      <c r="B40" s="3" t="s">
        <v>83</v>
      </c>
      <c r="C40" s="1" t="s">
        <v>84</v>
      </c>
    </row>
  </sheetData>
  <autoFilter ref="A3:F40" xr:uid="{EC4E5D7F-5CCB-48A1-95CD-489D85B6B801}">
    <filterColumn colId="5">
      <customFilters>
        <customFilter operator="notEqual" val=" "/>
      </customFilters>
    </filterColumn>
  </autoFilter>
  <phoneticPr fontId="2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96A7E-C747-4E15-BF1C-0C2DE300D885}">
  <sheetPr codeName="Sheet2"/>
  <dimension ref="A4:F23"/>
  <sheetViews>
    <sheetView topLeftCell="A2" workbookViewId="0">
      <selection activeCell="C46" sqref="C46"/>
    </sheetView>
  </sheetViews>
  <sheetFormatPr defaultRowHeight="18" x14ac:dyDescent="0.45"/>
  <cols>
    <col min="3" max="3" width="19.8984375" customWidth="1"/>
    <col min="4" max="4" width="9.3984375" customWidth="1"/>
    <col min="5" max="5" width="20" customWidth="1"/>
    <col min="6" max="6" width="34.5" customWidth="1"/>
  </cols>
  <sheetData>
    <row r="4" spans="3:6" ht="19.8" x14ac:dyDescent="0.45">
      <c r="C4" s="1" t="s">
        <v>5</v>
      </c>
      <c r="D4" s="1">
        <v>1</v>
      </c>
      <c r="E4" s="1" t="s">
        <v>140</v>
      </c>
      <c r="F4" t="s">
        <v>136</v>
      </c>
    </row>
    <row r="5" spans="3:6" ht="19.8" x14ac:dyDescent="0.45">
      <c r="C5" s="1" t="s">
        <v>133</v>
      </c>
      <c r="D5" s="1">
        <v>2</v>
      </c>
      <c r="E5" s="1" t="s">
        <v>141</v>
      </c>
      <c r="F5" s="1" t="s">
        <v>137</v>
      </c>
    </row>
    <row r="6" spans="3:6" ht="19.8" x14ac:dyDescent="0.45">
      <c r="D6">
        <v>3</v>
      </c>
      <c r="E6" t="s">
        <v>142</v>
      </c>
      <c r="F6" s="1" t="s">
        <v>135</v>
      </c>
    </row>
    <row r="7" spans="3:6" ht="19.8" x14ac:dyDescent="0.45">
      <c r="C7" s="1" t="s">
        <v>134</v>
      </c>
      <c r="D7" s="1">
        <v>4</v>
      </c>
      <c r="E7" s="1" t="s">
        <v>150</v>
      </c>
      <c r="F7" t="s">
        <v>138</v>
      </c>
    </row>
    <row r="8" spans="3:6" ht="19.8" x14ac:dyDescent="0.45">
      <c r="C8" s="1" t="s">
        <v>37</v>
      </c>
      <c r="D8" s="1">
        <v>5</v>
      </c>
      <c r="E8" s="1" t="s">
        <v>143</v>
      </c>
      <c r="F8" t="s">
        <v>139</v>
      </c>
    </row>
    <row r="9" spans="3:6" ht="19.8" x14ac:dyDescent="0.45">
      <c r="C9" s="1"/>
      <c r="D9" s="1">
        <v>6</v>
      </c>
      <c r="E9" s="1"/>
      <c r="F9" t="s">
        <v>144</v>
      </c>
    </row>
    <row r="10" spans="3:6" ht="19.8" x14ac:dyDescent="0.45">
      <c r="C10" s="1"/>
      <c r="D10" s="1">
        <v>7</v>
      </c>
      <c r="E10" s="1"/>
      <c r="F10" t="s">
        <v>145</v>
      </c>
    </row>
    <row r="11" spans="3:6" ht="19.8" x14ac:dyDescent="0.45">
      <c r="C11" s="1" t="s">
        <v>129</v>
      </c>
      <c r="D11" s="1">
        <v>8</v>
      </c>
      <c r="E11" s="1"/>
      <c r="F11" t="s">
        <v>146</v>
      </c>
    </row>
    <row r="12" spans="3:6" ht="19.8" x14ac:dyDescent="0.45">
      <c r="C12" s="1" t="s">
        <v>134</v>
      </c>
      <c r="D12" s="1">
        <v>9</v>
      </c>
      <c r="E12" s="1" t="s">
        <v>151</v>
      </c>
      <c r="F12" t="s">
        <v>149</v>
      </c>
    </row>
    <row r="13" spans="3:6" ht="19.8" x14ac:dyDescent="0.45">
      <c r="C13" s="1"/>
      <c r="D13" s="1">
        <v>10</v>
      </c>
      <c r="E13" s="1" t="s">
        <v>154</v>
      </c>
      <c r="F13" t="s">
        <v>152</v>
      </c>
    </row>
    <row r="14" spans="3:6" ht="19.8" x14ac:dyDescent="0.45">
      <c r="C14" s="1"/>
      <c r="D14" s="1"/>
      <c r="E14" s="1"/>
    </row>
    <row r="15" spans="3:6" ht="19.8" x14ac:dyDescent="0.45">
      <c r="C15" s="1"/>
      <c r="D15" s="1"/>
      <c r="E15" s="1" t="s">
        <v>147</v>
      </c>
    </row>
    <row r="16" spans="3:6" ht="19.8" x14ac:dyDescent="0.45">
      <c r="C16" s="1" t="s">
        <v>130</v>
      </c>
      <c r="D16" s="1"/>
      <c r="E16" s="1"/>
      <c r="F16" t="s">
        <v>148</v>
      </c>
    </row>
    <row r="17" spans="1:5" ht="19.8" x14ac:dyDescent="0.45">
      <c r="C17" s="1"/>
      <c r="D17" s="1"/>
      <c r="E17" s="1"/>
    </row>
    <row r="18" spans="1:5" ht="19.8" x14ac:dyDescent="0.45">
      <c r="C18" s="1" t="s">
        <v>19</v>
      </c>
      <c r="D18" s="1"/>
      <c r="E18" s="1"/>
    </row>
    <row r="19" spans="1:5" ht="19.8" x14ac:dyDescent="0.45">
      <c r="A19" s="1" t="s">
        <v>11</v>
      </c>
      <c r="C19" s="1" t="s">
        <v>58</v>
      </c>
      <c r="D19" s="1"/>
      <c r="E19" s="1"/>
    </row>
    <row r="20" spans="1:5" ht="19.8" x14ac:dyDescent="0.45">
      <c r="C20" s="1" t="s">
        <v>28</v>
      </c>
      <c r="D20" s="1"/>
      <c r="E20" s="1"/>
    </row>
    <row r="21" spans="1:5" ht="19.8" x14ac:dyDescent="0.45">
      <c r="A21" s="1" t="s">
        <v>47</v>
      </c>
      <c r="C21" s="1" t="s">
        <v>80</v>
      </c>
      <c r="D21" s="1"/>
      <c r="E21" s="1"/>
    </row>
    <row r="22" spans="1:5" ht="19.8" x14ac:dyDescent="0.45">
      <c r="C22" s="1" t="s">
        <v>9</v>
      </c>
      <c r="D22" s="1"/>
      <c r="E22" s="1"/>
    </row>
    <row r="23" spans="1:5" ht="19.8" x14ac:dyDescent="0.45">
      <c r="C23" s="1" t="s">
        <v>131</v>
      </c>
      <c r="D23" s="1"/>
      <c r="E23" s="1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0F99-0233-42B4-9ACD-A22B2FD0FC02}">
  <sheetPr codeName="Sheet9"/>
  <dimension ref="A1:E17"/>
  <sheetViews>
    <sheetView tabSelected="1" topLeftCell="B1" workbookViewId="0">
      <selection activeCell="F4" sqref="F4"/>
    </sheetView>
  </sheetViews>
  <sheetFormatPr defaultColWidth="9" defaultRowHeight="30" customHeight="1" x14ac:dyDescent="0.45"/>
  <cols>
    <col min="1" max="1" width="6.3984375" style="6" customWidth="1"/>
    <col min="2" max="2" width="50" style="7" customWidth="1"/>
    <col min="3" max="3" width="38.59765625" style="8" customWidth="1"/>
    <col min="4" max="4" width="34" style="6" customWidth="1"/>
    <col min="5" max="16384" width="9" style="6"/>
  </cols>
  <sheetData>
    <row r="1" spans="1:5" ht="30" customHeight="1" x14ac:dyDescent="0.45">
      <c r="B1" s="20" t="s">
        <v>182</v>
      </c>
      <c r="C1" s="20"/>
      <c r="D1" s="20"/>
      <c r="E1" s="19" t="s">
        <v>185</v>
      </c>
    </row>
    <row r="2" spans="1:5" ht="30" customHeight="1" x14ac:dyDescent="0.45">
      <c r="A2" s="9" t="s">
        <v>178</v>
      </c>
      <c r="B2" s="10" t="s">
        <v>2</v>
      </c>
      <c r="C2" s="11" t="s">
        <v>163</v>
      </c>
      <c r="D2" s="9" t="s">
        <v>174</v>
      </c>
    </row>
    <row r="3" spans="1:5" ht="24.9" customHeight="1" x14ac:dyDescent="0.45">
      <c r="A3" s="14">
        <v>1</v>
      </c>
      <c r="B3" s="15" t="s">
        <v>155</v>
      </c>
      <c r="C3" s="16" t="s">
        <v>164</v>
      </c>
      <c r="D3" s="14" t="s">
        <v>175</v>
      </c>
    </row>
    <row r="4" spans="1:5" ht="24.9" customHeight="1" x14ac:dyDescent="0.45">
      <c r="A4" s="14">
        <v>2</v>
      </c>
      <c r="B4" s="15" t="s">
        <v>156</v>
      </c>
      <c r="C4" s="16" t="s">
        <v>165</v>
      </c>
      <c r="D4" s="14"/>
    </row>
    <row r="5" spans="1:5" ht="24.9" customHeight="1" x14ac:dyDescent="0.45">
      <c r="A5" s="14">
        <v>3</v>
      </c>
      <c r="B5" s="15" t="s">
        <v>157</v>
      </c>
      <c r="C5" s="16"/>
      <c r="D5" s="14" t="s">
        <v>176</v>
      </c>
    </row>
    <row r="6" spans="1:5" ht="24.9" customHeight="1" x14ac:dyDescent="0.45">
      <c r="A6" s="14">
        <v>4</v>
      </c>
      <c r="B6" s="15" t="s">
        <v>158</v>
      </c>
      <c r="C6" s="16" t="s">
        <v>166</v>
      </c>
      <c r="D6" s="14"/>
    </row>
    <row r="7" spans="1:5" ht="24.9" customHeight="1" x14ac:dyDescent="0.45">
      <c r="A7" s="14">
        <v>5</v>
      </c>
      <c r="B7" s="15" t="s">
        <v>159</v>
      </c>
      <c r="C7" s="16" t="s">
        <v>167</v>
      </c>
      <c r="D7" s="14"/>
    </row>
    <row r="8" spans="1:5" ht="24.9" customHeight="1" x14ac:dyDescent="0.45">
      <c r="A8" s="14">
        <v>6</v>
      </c>
      <c r="B8" s="17"/>
      <c r="C8" s="18"/>
      <c r="D8" s="14" t="s">
        <v>144</v>
      </c>
    </row>
    <row r="9" spans="1:5" ht="24.9" customHeight="1" x14ac:dyDescent="0.45">
      <c r="A9" s="14">
        <v>7</v>
      </c>
      <c r="B9" s="17"/>
      <c r="C9" s="18"/>
      <c r="D9" s="14" t="s">
        <v>145</v>
      </c>
    </row>
    <row r="10" spans="1:5" ht="24.9" customHeight="1" x14ac:dyDescent="0.45">
      <c r="A10" s="14">
        <v>8</v>
      </c>
      <c r="B10" s="17"/>
      <c r="C10" s="18"/>
      <c r="D10" s="14" t="s">
        <v>146</v>
      </c>
    </row>
    <row r="11" spans="1:5" ht="24.9" customHeight="1" x14ac:dyDescent="0.45">
      <c r="A11" s="14">
        <v>9</v>
      </c>
      <c r="B11" s="15" t="s">
        <v>160</v>
      </c>
      <c r="C11" s="16" t="s">
        <v>166</v>
      </c>
      <c r="D11" s="14" t="s">
        <v>177</v>
      </c>
    </row>
    <row r="12" spans="1:5" ht="24.9" customHeight="1" x14ac:dyDescent="0.45">
      <c r="A12" s="14">
        <v>10</v>
      </c>
      <c r="B12" s="15" t="s">
        <v>161</v>
      </c>
      <c r="C12" s="16"/>
      <c r="D12" s="14" t="s">
        <v>181</v>
      </c>
    </row>
    <row r="13" spans="1:5" ht="71.25" customHeight="1" x14ac:dyDescent="0.45">
      <c r="A13" s="14">
        <v>11</v>
      </c>
      <c r="B13" s="15" t="s">
        <v>168</v>
      </c>
      <c r="C13" s="17" t="s">
        <v>184</v>
      </c>
      <c r="D13" s="14"/>
    </row>
    <row r="14" spans="1:5" ht="24.9" customHeight="1" x14ac:dyDescent="0.45">
      <c r="A14" s="14">
        <v>12</v>
      </c>
      <c r="B14" s="15" t="s">
        <v>169</v>
      </c>
      <c r="C14" s="18" t="s">
        <v>180</v>
      </c>
      <c r="D14" s="14"/>
    </row>
    <row r="15" spans="1:5" ht="24.9" customHeight="1" x14ac:dyDescent="0.45">
      <c r="A15" s="14">
        <v>13</v>
      </c>
      <c r="B15" s="15" t="s">
        <v>170</v>
      </c>
      <c r="C15" s="18" t="s">
        <v>179</v>
      </c>
      <c r="D15" s="14"/>
    </row>
    <row r="16" spans="1:5" ht="24.9" customHeight="1" x14ac:dyDescent="0.45">
      <c r="A16" s="14">
        <v>14</v>
      </c>
      <c r="B16" s="15" t="s">
        <v>171</v>
      </c>
      <c r="C16" s="18" t="s">
        <v>173</v>
      </c>
      <c r="D16" s="14"/>
    </row>
    <row r="17" spans="1:4" ht="71.25" customHeight="1" x14ac:dyDescent="0.45">
      <c r="A17" s="14">
        <v>15</v>
      </c>
      <c r="B17" s="15" t="s">
        <v>172</v>
      </c>
      <c r="C17" s="17" t="s">
        <v>183</v>
      </c>
      <c r="D17" s="14"/>
    </row>
  </sheetData>
  <mergeCells count="1">
    <mergeCell ref="B1:D1"/>
  </mergeCells>
  <phoneticPr fontId="2"/>
  <hyperlinks>
    <hyperlink ref="E1" r:id="rId1" xr:uid="{210C1664-0BE0-44B8-B5B3-6AD4A2E3CD2D}"/>
  </hyperlinks>
  <pageMargins left="0.31496062992125984" right="0" top="0.55118110236220474" bottom="0.15748031496062992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F36A-5EA2-4370-8828-40A8677C6BD4}">
  <sheetPr codeName="Sheet4"/>
  <dimension ref="A1:S13"/>
  <sheetViews>
    <sheetView zoomScale="130" zoomScaleNormal="130" workbookViewId="0">
      <selection activeCell="I10" sqref="I10"/>
    </sheetView>
  </sheetViews>
  <sheetFormatPr defaultRowHeight="18" x14ac:dyDescent="0.45"/>
  <cols>
    <col min="1" max="1" width="8" customWidth="1"/>
    <col min="2" max="2" width="5" customWidth="1"/>
    <col min="3" max="3" width="14.09765625" customWidth="1"/>
    <col min="4" max="19" width="6.69921875" customWidth="1"/>
  </cols>
  <sheetData>
    <row r="1" spans="1:19" ht="54" x14ac:dyDescent="0.45">
      <c r="A1" t="s">
        <v>93</v>
      </c>
      <c r="B1" t="s">
        <v>85</v>
      </c>
      <c r="C1" t="s">
        <v>86</v>
      </c>
      <c r="D1" t="s">
        <v>87</v>
      </c>
      <c r="E1" t="s">
        <v>89</v>
      </c>
      <c r="F1" t="s">
        <v>88</v>
      </c>
      <c r="G1" t="s">
        <v>90</v>
      </c>
      <c r="H1" t="s">
        <v>91</v>
      </c>
      <c r="I1" s="5" t="s">
        <v>112</v>
      </c>
      <c r="J1" s="5" t="s">
        <v>92</v>
      </c>
      <c r="K1" s="5" t="s">
        <v>162</v>
      </c>
      <c r="L1" s="5" t="s">
        <v>132</v>
      </c>
      <c r="M1" s="5" t="s">
        <v>153</v>
      </c>
      <c r="N1" s="12" t="s">
        <v>111</v>
      </c>
      <c r="O1" s="13" t="s">
        <v>113</v>
      </c>
      <c r="P1" s="13" t="s">
        <v>114</v>
      </c>
      <c r="Q1" s="13" t="s">
        <v>115</v>
      </c>
      <c r="R1" s="13" t="s">
        <v>127</v>
      </c>
      <c r="S1" s="13" t="s">
        <v>128</v>
      </c>
    </row>
    <row r="2" spans="1:19" x14ac:dyDescent="0.45">
      <c r="A2" t="s">
        <v>110</v>
      </c>
      <c r="B2" t="s">
        <v>106</v>
      </c>
      <c r="C2" t="s">
        <v>94</v>
      </c>
      <c r="D2">
        <v>71</v>
      </c>
      <c r="E2">
        <v>76</v>
      </c>
      <c r="F2">
        <v>39</v>
      </c>
      <c r="G2">
        <v>63</v>
      </c>
    </row>
    <row r="3" spans="1:19" ht="19.8" x14ac:dyDescent="0.45">
      <c r="A3" t="s">
        <v>110</v>
      </c>
      <c r="B3" t="s">
        <v>106</v>
      </c>
      <c r="C3" t="s">
        <v>95</v>
      </c>
      <c r="D3">
        <v>65</v>
      </c>
      <c r="F3">
        <v>49</v>
      </c>
      <c r="G3">
        <v>50</v>
      </c>
      <c r="N3" s="1"/>
    </row>
    <row r="4" spans="1:19" ht="19.8" x14ac:dyDescent="0.45">
      <c r="A4" t="s">
        <v>110</v>
      </c>
      <c r="B4" t="s">
        <v>106</v>
      </c>
      <c r="C4" t="s">
        <v>96</v>
      </c>
      <c r="D4">
        <v>68</v>
      </c>
      <c r="E4">
        <v>39</v>
      </c>
      <c r="F4">
        <v>69</v>
      </c>
      <c r="G4">
        <v>31</v>
      </c>
      <c r="N4" s="1"/>
    </row>
    <row r="5" spans="1:19" ht="19.8" x14ac:dyDescent="0.45">
      <c r="A5" t="s">
        <v>110</v>
      </c>
      <c r="B5" t="s">
        <v>106</v>
      </c>
      <c r="C5" t="s">
        <v>97</v>
      </c>
      <c r="D5">
        <v>65</v>
      </c>
      <c r="E5">
        <v>61</v>
      </c>
      <c r="F5">
        <v>81</v>
      </c>
      <c r="G5">
        <v>76</v>
      </c>
      <c r="N5" s="1"/>
    </row>
    <row r="6" spans="1:19" ht="19.8" x14ac:dyDescent="0.45">
      <c r="A6" t="s">
        <v>110</v>
      </c>
      <c r="B6" t="s">
        <v>106</v>
      </c>
      <c r="C6" t="s">
        <v>98</v>
      </c>
      <c r="D6">
        <v>73</v>
      </c>
      <c r="E6">
        <v>45</v>
      </c>
      <c r="F6">
        <v>18</v>
      </c>
      <c r="G6">
        <v>42</v>
      </c>
      <c r="N6" s="1"/>
    </row>
    <row r="7" spans="1:19" x14ac:dyDescent="0.45">
      <c r="A7" t="s">
        <v>110</v>
      </c>
      <c r="B7" t="s">
        <v>106</v>
      </c>
      <c r="C7" t="s">
        <v>99</v>
      </c>
      <c r="D7">
        <v>69</v>
      </c>
      <c r="E7">
        <v>33</v>
      </c>
      <c r="F7">
        <v>56</v>
      </c>
      <c r="G7">
        <v>37</v>
      </c>
    </row>
    <row r="8" spans="1:19" x14ac:dyDescent="0.45">
      <c r="A8" t="s">
        <v>110</v>
      </c>
      <c r="B8" t="s">
        <v>107</v>
      </c>
      <c r="C8" t="s">
        <v>100</v>
      </c>
      <c r="D8">
        <v>62</v>
      </c>
      <c r="E8">
        <v>63</v>
      </c>
      <c r="F8">
        <v>56</v>
      </c>
      <c r="G8">
        <v>80</v>
      </c>
    </row>
    <row r="9" spans="1:19" x14ac:dyDescent="0.45">
      <c r="A9" t="s">
        <v>110</v>
      </c>
      <c r="B9" t="s">
        <v>107</v>
      </c>
      <c r="C9" t="s">
        <v>101</v>
      </c>
      <c r="D9">
        <v>68</v>
      </c>
      <c r="E9">
        <v>58</v>
      </c>
      <c r="F9">
        <v>28</v>
      </c>
      <c r="G9">
        <v>72</v>
      </c>
    </row>
    <row r="10" spans="1:19" x14ac:dyDescent="0.45">
      <c r="A10" t="s">
        <v>110</v>
      </c>
      <c r="B10" t="s">
        <v>107</v>
      </c>
      <c r="C10" t="s">
        <v>102</v>
      </c>
      <c r="D10">
        <v>56</v>
      </c>
      <c r="E10">
        <v>51</v>
      </c>
      <c r="F10">
        <v>74</v>
      </c>
      <c r="G10">
        <v>27</v>
      </c>
    </row>
    <row r="11" spans="1:19" x14ac:dyDescent="0.45">
      <c r="A11" t="s">
        <v>110</v>
      </c>
      <c r="B11" t="s">
        <v>107</v>
      </c>
      <c r="C11" t="s">
        <v>103</v>
      </c>
      <c r="D11">
        <v>78</v>
      </c>
      <c r="E11">
        <v>20</v>
      </c>
      <c r="F11">
        <v>94</v>
      </c>
      <c r="G11">
        <v>70</v>
      </c>
    </row>
    <row r="12" spans="1:19" x14ac:dyDescent="0.45">
      <c r="A12" t="s">
        <v>110</v>
      </c>
      <c r="B12" t="s">
        <v>107</v>
      </c>
      <c r="C12" t="s">
        <v>104</v>
      </c>
      <c r="D12">
        <v>69</v>
      </c>
      <c r="E12">
        <v>46</v>
      </c>
      <c r="F12">
        <v>55</v>
      </c>
      <c r="G12">
        <v>92</v>
      </c>
    </row>
    <row r="13" spans="1:19" x14ac:dyDescent="0.45">
      <c r="A13" t="s">
        <v>110</v>
      </c>
      <c r="B13" t="s">
        <v>107</v>
      </c>
      <c r="C13" t="s">
        <v>105</v>
      </c>
      <c r="D13">
        <v>68</v>
      </c>
      <c r="E13">
        <v>68</v>
      </c>
      <c r="F13">
        <v>62</v>
      </c>
      <c r="G13">
        <v>78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E4BE-6CAB-426E-8270-166388044FB7}">
  <sheetPr codeName="Sheet7"/>
  <dimension ref="A3:H14"/>
  <sheetViews>
    <sheetView zoomScale="124" zoomScaleNormal="124" workbookViewId="0">
      <selection activeCell="C16" sqref="C16"/>
    </sheetView>
  </sheetViews>
  <sheetFormatPr defaultRowHeight="18" x14ac:dyDescent="0.45"/>
  <cols>
    <col min="1" max="1" width="10.69921875" customWidth="1"/>
    <col min="3" max="3" width="12.09765625" customWidth="1"/>
    <col min="4" max="7" width="0" hidden="1" customWidth="1"/>
  </cols>
  <sheetData>
    <row r="3" spans="1:8" x14ac:dyDescent="0.45">
      <c r="A3" t="s">
        <v>93</v>
      </c>
      <c r="B3" t="s">
        <v>85</v>
      </c>
      <c r="C3" t="s">
        <v>86</v>
      </c>
      <c r="D3" t="s">
        <v>87</v>
      </c>
      <c r="E3" t="s">
        <v>89</v>
      </c>
      <c r="F3" t="s">
        <v>88</v>
      </c>
      <c r="G3" t="s">
        <v>90</v>
      </c>
      <c r="H3" t="s">
        <v>92</v>
      </c>
    </row>
    <row r="4" spans="1:8" x14ac:dyDescent="0.45">
      <c r="A4" t="s">
        <v>109</v>
      </c>
      <c r="B4" t="s">
        <v>106</v>
      </c>
      <c r="C4" t="s">
        <v>98</v>
      </c>
      <c r="D4">
        <v>67</v>
      </c>
      <c r="E4">
        <v>61</v>
      </c>
      <c r="F4">
        <v>84</v>
      </c>
      <c r="G4">
        <v>85</v>
      </c>
      <c r="H4">
        <f>ROUND(AVERAGE(D4:G4),1)</f>
        <v>74.3</v>
      </c>
    </row>
    <row r="5" spans="1:8" x14ac:dyDescent="0.45">
      <c r="A5" t="s">
        <v>109</v>
      </c>
      <c r="B5" t="s">
        <v>106</v>
      </c>
      <c r="C5" t="s">
        <v>95</v>
      </c>
      <c r="D5">
        <v>66</v>
      </c>
      <c r="E5">
        <v>52</v>
      </c>
      <c r="F5">
        <v>58</v>
      </c>
      <c r="G5">
        <v>52</v>
      </c>
      <c r="H5">
        <f t="shared" ref="H5:H14" si="0">ROUND(AVERAGE(D5:G5),1)</f>
        <v>57</v>
      </c>
    </row>
    <row r="6" spans="1:8" x14ac:dyDescent="0.45">
      <c r="A6" t="s">
        <v>109</v>
      </c>
      <c r="B6" t="s">
        <v>106</v>
      </c>
      <c r="C6" t="s">
        <v>97</v>
      </c>
      <c r="D6">
        <v>74</v>
      </c>
      <c r="E6">
        <v>42</v>
      </c>
      <c r="F6">
        <v>70</v>
      </c>
      <c r="G6">
        <v>32</v>
      </c>
      <c r="H6">
        <f t="shared" si="0"/>
        <v>54.5</v>
      </c>
    </row>
    <row r="7" spans="1:8" x14ac:dyDescent="0.45">
      <c r="A7" t="s">
        <v>109</v>
      </c>
      <c r="B7" t="s">
        <v>106</v>
      </c>
      <c r="C7" t="s">
        <v>94</v>
      </c>
      <c r="D7">
        <v>76</v>
      </c>
      <c r="E7">
        <v>84</v>
      </c>
      <c r="F7">
        <v>48</v>
      </c>
      <c r="G7">
        <v>66</v>
      </c>
      <c r="H7">
        <f>ROUND(AVERAGE(D7:G7),1)</f>
        <v>68.5</v>
      </c>
    </row>
    <row r="8" spans="1:8" x14ac:dyDescent="0.45">
      <c r="A8" t="s">
        <v>109</v>
      </c>
      <c r="B8" t="s">
        <v>106</v>
      </c>
      <c r="C8" t="s">
        <v>99</v>
      </c>
      <c r="D8">
        <v>81</v>
      </c>
      <c r="E8">
        <v>48</v>
      </c>
      <c r="F8">
        <v>22</v>
      </c>
      <c r="G8">
        <v>45</v>
      </c>
      <c r="H8">
        <f t="shared" si="0"/>
        <v>49</v>
      </c>
    </row>
    <row r="9" spans="1:8" x14ac:dyDescent="0.45">
      <c r="A9" t="s">
        <v>109</v>
      </c>
      <c r="B9" t="s">
        <v>107</v>
      </c>
      <c r="C9" t="s">
        <v>101</v>
      </c>
      <c r="D9">
        <v>71</v>
      </c>
      <c r="E9">
        <v>65</v>
      </c>
      <c r="F9">
        <v>63</v>
      </c>
      <c r="G9">
        <v>87</v>
      </c>
      <c r="H9">
        <f t="shared" si="0"/>
        <v>71.5</v>
      </c>
    </row>
    <row r="10" spans="1:8" x14ac:dyDescent="0.45">
      <c r="A10" t="s">
        <v>109</v>
      </c>
      <c r="B10" t="s">
        <v>107</v>
      </c>
      <c r="C10" t="s">
        <v>105</v>
      </c>
      <c r="D10">
        <v>78</v>
      </c>
      <c r="E10">
        <v>51</v>
      </c>
      <c r="F10">
        <v>61</v>
      </c>
      <c r="G10">
        <v>95</v>
      </c>
      <c r="H10">
        <f>ROUND(AVERAGE(D10:G10),1)</f>
        <v>71.3</v>
      </c>
    </row>
    <row r="11" spans="1:8" x14ac:dyDescent="0.45">
      <c r="A11" t="s">
        <v>109</v>
      </c>
      <c r="B11" t="s">
        <v>107</v>
      </c>
      <c r="C11" t="s">
        <v>102</v>
      </c>
      <c r="D11">
        <v>73</v>
      </c>
      <c r="E11">
        <v>62</v>
      </c>
      <c r="F11">
        <v>36</v>
      </c>
      <c r="G11">
        <v>80</v>
      </c>
      <c r="H11">
        <f t="shared" si="0"/>
        <v>62.8</v>
      </c>
    </row>
    <row r="12" spans="1:8" x14ac:dyDescent="0.45">
      <c r="A12" t="s">
        <v>109</v>
      </c>
      <c r="B12" t="s">
        <v>107</v>
      </c>
      <c r="C12" t="s">
        <v>103</v>
      </c>
      <c r="D12">
        <v>58</v>
      </c>
      <c r="E12">
        <v>59</v>
      </c>
      <c r="F12">
        <v>82</v>
      </c>
      <c r="G12">
        <v>32</v>
      </c>
      <c r="H12">
        <f t="shared" si="0"/>
        <v>57.8</v>
      </c>
    </row>
    <row r="13" spans="1:8" x14ac:dyDescent="0.45">
      <c r="A13" t="s">
        <v>109</v>
      </c>
      <c r="B13" t="s">
        <v>107</v>
      </c>
      <c r="C13" t="s">
        <v>100</v>
      </c>
      <c r="D13">
        <v>78</v>
      </c>
      <c r="E13">
        <v>39</v>
      </c>
      <c r="F13">
        <v>57</v>
      </c>
      <c r="G13">
        <v>46</v>
      </c>
      <c r="H13">
        <f>ROUND(AVERAGE(D13:G13),1)</f>
        <v>55</v>
      </c>
    </row>
    <row r="14" spans="1:8" x14ac:dyDescent="0.45">
      <c r="A14" t="s">
        <v>109</v>
      </c>
      <c r="B14" t="s">
        <v>107</v>
      </c>
      <c r="C14" t="s">
        <v>104</v>
      </c>
      <c r="D14">
        <v>79</v>
      </c>
      <c r="E14">
        <v>20</v>
      </c>
      <c r="F14">
        <v>99</v>
      </c>
      <c r="G14">
        <v>75</v>
      </c>
      <c r="H14">
        <f t="shared" si="0"/>
        <v>68.3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1648D-5B3E-48CE-B7CD-3771EEF6DCCF}">
  <sheetPr codeName="Sheet8"/>
  <dimension ref="A1:L14"/>
  <sheetViews>
    <sheetView zoomScale="124" zoomScaleNormal="124" workbookViewId="0">
      <selection activeCell="C17" sqref="C17"/>
    </sheetView>
  </sheetViews>
  <sheetFormatPr defaultRowHeight="18" x14ac:dyDescent="0.45"/>
  <cols>
    <col min="1" max="1" width="10.69921875" customWidth="1"/>
    <col min="3" max="3" width="12.09765625" customWidth="1"/>
  </cols>
  <sheetData>
    <row r="1" spans="1:12" x14ac:dyDescent="0.45">
      <c r="L1" t="s">
        <v>108</v>
      </c>
    </row>
    <row r="3" spans="1:12" x14ac:dyDescent="0.45">
      <c r="A3" t="s">
        <v>93</v>
      </c>
      <c r="B3" t="s">
        <v>85</v>
      </c>
      <c r="C3" t="s">
        <v>86</v>
      </c>
      <c r="D3" t="s">
        <v>87</v>
      </c>
      <c r="E3" t="s">
        <v>89</v>
      </c>
      <c r="F3" t="s">
        <v>88</v>
      </c>
      <c r="G3" t="s">
        <v>90</v>
      </c>
      <c r="H3" t="s">
        <v>92</v>
      </c>
    </row>
    <row r="4" spans="1:12" x14ac:dyDescent="0.45">
      <c r="A4" t="s">
        <v>109</v>
      </c>
      <c r="B4" t="s">
        <v>106</v>
      </c>
      <c r="C4" t="s">
        <v>120</v>
      </c>
      <c r="D4">
        <v>87</v>
      </c>
      <c r="E4">
        <v>56</v>
      </c>
      <c r="F4">
        <v>27</v>
      </c>
      <c r="G4">
        <v>49</v>
      </c>
      <c r="H4">
        <f>ROUND(AVERAGE(D4:G4),1)</f>
        <v>54.8</v>
      </c>
    </row>
    <row r="5" spans="1:12" x14ac:dyDescent="0.45">
      <c r="A5" t="s">
        <v>109</v>
      </c>
      <c r="B5" t="s">
        <v>106</v>
      </c>
      <c r="C5" t="s">
        <v>116</v>
      </c>
      <c r="D5">
        <v>81</v>
      </c>
      <c r="E5">
        <v>89</v>
      </c>
      <c r="F5">
        <v>51</v>
      </c>
      <c r="G5">
        <v>69</v>
      </c>
      <c r="H5">
        <f>ROUND(AVERAGE(D5:G5),1)</f>
        <v>72.5</v>
      </c>
    </row>
    <row r="6" spans="1:12" x14ac:dyDescent="0.45">
      <c r="A6" t="s">
        <v>109</v>
      </c>
      <c r="B6" t="s">
        <v>106</v>
      </c>
      <c r="C6" t="s">
        <v>118</v>
      </c>
      <c r="D6">
        <v>75</v>
      </c>
      <c r="E6">
        <v>46</v>
      </c>
      <c r="F6">
        <v>76</v>
      </c>
      <c r="G6">
        <v>39</v>
      </c>
      <c r="H6">
        <f t="shared" ref="H6:H13" si="0">ROUND(AVERAGE(D6:G6),1)</f>
        <v>59</v>
      </c>
    </row>
    <row r="7" spans="1:12" x14ac:dyDescent="0.45">
      <c r="A7" t="s">
        <v>109</v>
      </c>
      <c r="B7" t="s">
        <v>106</v>
      </c>
      <c r="C7" t="s">
        <v>117</v>
      </c>
      <c r="D7">
        <v>68</v>
      </c>
      <c r="E7">
        <v>52</v>
      </c>
      <c r="F7">
        <v>61</v>
      </c>
      <c r="G7">
        <v>57</v>
      </c>
      <c r="H7">
        <f>ROUND(AVERAGE(D7:G7),1)</f>
        <v>59.5</v>
      </c>
    </row>
    <row r="8" spans="1:12" x14ac:dyDescent="0.45">
      <c r="A8" t="s">
        <v>109</v>
      </c>
      <c r="B8" t="s">
        <v>106</v>
      </c>
      <c r="C8" t="s">
        <v>119</v>
      </c>
      <c r="D8">
        <v>71</v>
      </c>
      <c r="E8">
        <v>61</v>
      </c>
      <c r="F8">
        <v>92</v>
      </c>
      <c r="G8">
        <v>85</v>
      </c>
      <c r="H8">
        <f t="shared" si="0"/>
        <v>77.3</v>
      </c>
    </row>
    <row r="9" spans="1:12" x14ac:dyDescent="0.45">
      <c r="A9" t="s">
        <v>109</v>
      </c>
      <c r="B9" t="s">
        <v>107</v>
      </c>
      <c r="C9" t="s">
        <v>123</v>
      </c>
      <c r="D9">
        <v>81</v>
      </c>
      <c r="E9">
        <v>67</v>
      </c>
      <c r="F9">
        <v>45</v>
      </c>
      <c r="G9">
        <v>86</v>
      </c>
      <c r="H9">
        <f>ROUND(AVERAGE(D9:G9),1)</f>
        <v>69.8</v>
      </c>
    </row>
    <row r="10" spans="1:12" x14ac:dyDescent="0.45">
      <c r="A10" t="s">
        <v>109</v>
      </c>
      <c r="B10" t="s">
        <v>107</v>
      </c>
      <c r="C10" t="s">
        <v>121</v>
      </c>
      <c r="D10">
        <v>84</v>
      </c>
      <c r="E10">
        <v>42</v>
      </c>
      <c r="F10">
        <v>57</v>
      </c>
      <c r="G10">
        <v>46</v>
      </c>
      <c r="H10">
        <f t="shared" si="0"/>
        <v>57.3</v>
      </c>
    </row>
    <row r="11" spans="1:12" x14ac:dyDescent="0.45">
      <c r="A11" t="s">
        <v>109</v>
      </c>
      <c r="B11" t="s">
        <v>107</v>
      </c>
      <c r="C11" t="s">
        <v>125</v>
      </c>
      <c r="D11">
        <v>79</v>
      </c>
      <c r="E11">
        <v>27</v>
      </c>
      <c r="F11">
        <v>102</v>
      </c>
      <c r="G11">
        <v>84</v>
      </c>
      <c r="H11">
        <f t="shared" si="0"/>
        <v>73</v>
      </c>
    </row>
    <row r="12" spans="1:12" x14ac:dyDescent="0.45">
      <c r="A12" t="s">
        <v>109</v>
      </c>
      <c r="B12" t="s">
        <v>107</v>
      </c>
      <c r="C12" t="s">
        <v>124</v>
      </c>
      <c r="D12">
        <v>60</v>
      </c>
      <c r="E12">
        <v>63</v>
      </c>
      <c r="F12">
        <v>83</v>
      </c>
      <c r="G12">
        <v>32</v>
      </c>
      <c r="H12">
        <f>ROUND(AVERAGE(D12:G12),1)</f>
        <v>59.5</v>
      </c>
    </row>
    <row r="13" spans="1:12" x14ac:dyDescent="0.45">
      <c r="A13" t="s">
        <v>109</v>
      </c>
      <c r="B13" t="s">
        <v>107</v>
      </c>
      <c r="C13" t="s">
        <v>126</v>
      </c>
      <c r="D13">
        <v>78</v>
      </c>
      <c r="E13">
        <v>52</v>
      </c>
      <c r="F13">
        <v>66</v>
      </c>
      <c r="G13">
        <v>95</v>
      </c>
      <c r="H13">
        <f t="shared" si="0"/>
        <v>72.8</v>
      </c>
    </row>
    <row r="14" spans="1:12" x14ac:dyDescent="0.45">
      <c r="A14" t="s">
        <v>109</v>
      </c>
      <c r="B14" t="s">
        <v>107</v>
      </c>
      <c r="C14" t="s">
        <v>122</v>
      </c>
      <c r="D14">
        <v>74</v>
      </c>
      <c r="E14">
        <v>74</v>
      </c>
      <c r="F14">
        <v>66</v>
      </c>
      <c r="G14">
        <v>91</v>
      </c>
      <c r="H14">
        <f>ROUND(AVERAGE(D14:G14),1)</f>
        <v>76.3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目次2</vt:lpstr>
      <vt:lpstr>Sheet3</vt:lpstr>
      <vt:lpstr>目次</vt:lpstr>
      <vt:lpstr>入力表</vt:lpstr>
      <vt:lpstr>前期</vt:lpstr>
      <vt:lpstr>前年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</dc:creator>
  <cp:lastModifiedBy>健一 岩崎</cp:lastModifiedBy>
  <cp:lastPrinted>2024-11-04T06:27:10Z</cp:lastPrinted>
  <dcterms:created xsi:type="dcterms:W3CDTF">2023-08-06T00:52:53Z</dcterms:created>
  <dcterms:modified xsi:type="dcterms:W3CDTF">2024-11-11T06:32:18Z</dcterms:modified>
</cp:coreProperties>
</file>