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__教育用プログラム\vba講座\"/>
    </mc:Choice>
  </mc:AlternateContent>
  <xr:revisionPtr revIDLastSave="0" documentId="13_ncr:1_{A7C0367D-342D-46E7-87CF-251DBB7712A9}" xr6:coauthVersionLast="47" xr6:coauthVersionMax="47" xr10:uidLastSave="{00000000-0000-0000-0000-000000000000}"/>
  <bookViews>
    <workbookView xWindow="-108" yWindow="-108" windowWidth="19416" windowHeight="10296" activeTab="7" xr2:uid="{3C4F2F96-1919-456D-A84B-0AFA7310EE60}"/>
  </bookViews>
  <sheets>
    <sheet name="Sheet1" sheetId="1" r:id="rId1"/>
    <sheet name="Sheet2" sheetId="2" r:id="rId2"/>
    <sheet name="入力" sheetId="3" r:id="rId3"/>
    <sheet name="結果" sheetId="4" r:id="rId4"/>
    <sheet name="入力2" sheetId="7" r:id="rId5"/>
    <sheet name="商品マスタ" sheetId="5" r:id="rId6"/>
    <sheet name="命令の意味" sheetId="11" r:id="rId7"/>
    <sheet name="プログラム" sheetId="6" r:id="rId8"/>
    <sheet name="VBA設定" sheetId="10" r:id="rId9"/>
  </sheets>
  <definedNames>
    <definedName name="_xlnm._FilterDatabase" localSheetId="7" hidden="1">プログラム!$A$1:$K$11</definedName>
    <definedName name="_xlnm.Print_Area" localSheetId="7">プログラム!$A$1:$K$126</definedName>
    <definedName name="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7" l="1"/>
  <c r="H7" i="7"/>
  <c r="C91" i="6"/>
  <c r="C81" i="6"/>
  <c r="C74" i="6"/>
  <c r="C65" i="6"/>
  <c r="C57" i="6"/>
  <c r="C49" i="6"/>
  <c r="C44" i="6"/>
  <c r="C29" i="6"/>
  <c r="C25" i="6"/>
  <c r="C21" i="6"/>
  <c r="G7" i="3"/>
  <c r="G8" i="3" s="1"/>
  <c r="G6" i="3"/>
</calcChain>
</file>

<file path=xl/sharedStrings.xml><?xml version="1.0" encoding="utf-8"?>
<sst xmlns="http://schemas.openxmlformats.org/spreadsheetml/2006/main" count="203" uniqueCount="173">
  <si>
    <t>売上登録</t>
    <rPh sb="0" eb="2">
      <t>ウリアゲ</t>
    </rPh>
    <rPh sb="2" eb="4">
      <t>トウロク</t>
    </rPh>
    <phoneticPr fontId="3"/>
  </si>
  <si>
    <t>コード</t>
    <phoneticPr fontId="3"/>
  </si>
  <si>
    <t>K1220</t>
  </si>
  <si>
    <t>商品名</t>
    <rPh sb="0" eb="3">
      <t>ショウヒンメイ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</si>
  <si>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</si>
  <si>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</si>
  <si>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</si>
  <si>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コード</t>
  </si>
  <si>
    <t>トレインセット</t>
  </si>
  <si>
    <t>商品No.</t>
    <rPh sb="0" eb="2">
      <t>ショウヒン</t>
    </rPh>
    <phoneticPr fontId="8"/>
  </si>
  <si>
    <t>商品名</t>
    <rPh sb="0" eb="3">
      <t>ショウヒンメイ</t>
    </rPh>
    <phoneticPr fontId="8"/>
  </si>
  <si>
    <t>価格</t>
    <rPh sb="0" eb="2">
      <t>カカク</t>
    </rPh>
    <phoneticPr fontId="8"/>
  </si>
  <si>
    <t>C1005</t>
  </si>
  <si>
    <t>子供用電気自動車</t>
    <rPh sb="0" eb="3">
      <t>コドモヨウ</t>
    </rPh>
    <rPh sb="3" eb="5">
      <t>デンキ</t>
    </rPh>
    <rPh sb="5" eb="8">
      <t>ジドウシャ</t>
    </rPh>
    <phoneticPr fontId="8"/>
  </si>
  <si>
    <t>C1007</t>
  </si>
  <si>
    <t>ターボラジコン</t>
  </si>
  <si>
    <t>K1005</t>
  </si>
  <si>
    <t>子供用天体望遠鏡</t>
    <rPh sb="0" eb="3">
      <t>コドモヨウ</t>
    </rPh>
    <rPh sb="3" eb="5">
      <t>テンタイ</t>
    </rPh>
    <rPh sb="5" eb="8">
      <t>ボウエンキョウ</t>
    </rPh>
    <phoneticPr fontId="8"/>
  </si>
  <si>
    <t>J1250</t>
  </si>
  <si>
    <t>キャラクターテーブル</t>
  </si>
  <si>
    <t>J2300</t>
  </si>
  <si>
    <t>キッズ英語ビデオセット</t>
    <rPh sb="3" eb="5">
      <t>エイゴ</t>
    </rPh>
    <phoneticPr fontId="8"/>
  </si>
  <si>
    <t>A1200</t>
    <phoneticPr fontId="3"/>
  </si>
  <si>
    <t>森の積み木</t>
    <rPh sb="0" eb="1">
      <t>モリ</t>
    </rPh>
    <rPh sb="2" eb="3">
      <t>ツ</t>
    </rPh>
    <rPh sb="4" eb="5">
      <t>キ</t>
    </rPh>
    <phoneticPr fontId="8"/>
  </si>
  <si>
    <t>A1350</t>
  </si>
  <si>
    <t>電動ペット</t>
    <rPh sb="0" eb="2">
      <t>デンドウ</t>
    </rPh>
    <phoneticPr fontId="8"/>
  </si>
  <si>
    <t>F1250</t>
  </si>
  <si>
    <t>ミニ輪投げ</t>
    <rPh sb="2" eb="4">
      <t>ワナ</t>
    </rPh>
    <phoneticPr fontId="8"/>
  </si>
  <si>
    <t>F1270</t>
  </si>
  <si>
    <t>くねくねコースター</t>
  </si>
  <si>
    <t>セルに数値を記入</t>
    <rPh sb="3" eb="5">
      <t>スウチ</t>
    </rPh>
    <rPh sb="6" eb="8">
      <t>キニュウ</t>
    </rPh>
    <phoneticPr fontId="3"/>
  </si>
  <si>
    <t>Range("A6") = 123</t>
    <phoneticPr fontId="3"/>
  </si>
  <si>
    <t>End Sub</t>
  </si>
  <si>
    <t>セルに文字を記入</t>
    <rPh sb="3" eb="5">
      <t>モジ</t>
    </rPh>
    <rPh sb="6" eb="8">
      <t>キニュウ</t>
    </rPh>
    <phoneticPr fontId="3"/>
  </si>
  <si>
    <t>セルの内容を別のセルに記入</t>
    <rPh sb="3" eb="5">
      <t>ナイヨウ</t>
    </rPh>
    <rPh sb="6" eb="7">
      <t>ベツ</t>
    </rPh>
    <rPh sb="11" eb="13">
      <t>キニュウ</t>
    </rPh>
    <phoneticPr fontId="3"/>
  </si>
  <si>
    <t>Range("B7") = Range("A6")</t>
  </si>
  <si>
    <t>変数</t>
    <rPh sb="0" eb="2">
      <t>ヘンスウ</t>
    </rPh>
    <phoneticPr fontId="3"/>
  </si>
  <si>
    <t>Sub test4()</t>
  </si>
  <si>
    <t>A = 200</t>
  </si>
  <si>
    <t>Range("C7") = A</t>
  </si>
  <si>
    <t>B = Range("C7")</t>
  </si>
  <si>
    <t>Range("B8") = B</t>
  </si>
  <si>
    <t>シートを指定</t>
    <rPh sb="4" eb="6">
      <t>シテイ</t>
    </rPh>
    <phoneticPr fontId="3"/>
  </si>
  <si>
    <t>Sheets("Sheet2").Range("A9") = 11</t>
  </si>
  <si>
    <t>セルの内容を別シートのセルに記入</t>
    <rPh sb="3" eb="5">
      <t>ナイヨウ</t>
    </rPh>
    <rPh sb="6" eb="7">
      <t>ベツ</t>
    </rPh>
    <rPh sb="14" eb="16">
      <t>キニュウ</t>
    </rPh>
    <phoneticPr fontId="3"/>
  </si>
  <si>
    <t xml:space="preserve">複数のセルを別シートのセルに記入 </t>
    <rPh sb="0" eb="2">
      <t>フクスウ</t>
    </rPh>
    <phoneticPr fontId="3"/>
  </si>
  <si>
    <t>Sheets("Sheet2").Range("A3") = Sheets("Sheet1").Range("A3")</t>
  </si>
  <si>
    <t>Sheets("Sheet2").Range("A4") = Sheets("Sheet1").Range("A4")</t>
  </si>
  <si>
    <t>Sheets("Sheet2").Range("A5") = Sheets("Sheet1").Range("A5")</t>
  </si>
  <si>
    <t>Sheets("Sheet2").Range("A6") = Sheets("Sheet1").Range("A6")</t>
  </si>
  <si>
    <t>Sheets("Sheet2").Range("A7") = Sheets("Sheet1").Range("A7")</t>
  </si>
  <si>
    <t>繰り返し</t>
    <rPh sb="0" eb="1">
      <t>ク</t>
    </rPh>
    <rPh sb="2" eb="3">
      <t>カエ</t>
    </rPh>
    <phoneticPr fontId="3"/>
  </si>
  <si>
    <t>繰り返し 最終行まで</t>
    <rPh sb="0" eb="1">
      <t>ク</t>
    </rPh>
    <rPh sb="2" eb="3">
      <t>カエ</t>
    </rPh>
    <rPh sb="5" eb="8">
      <t>サイシュウギョウ</t>
    </rPh>
    <phoneticPr fontId="3"/>
  </si>
  <si>
    <t>EN = Sheets("Sheet1").Range("A" &amp; Rows.Count).End(xlUp).Row</t>
  </si>
  <si>
    <t>条件判断</t>
    <rPh sb="0" eb="2">
      <t>ジョウケン</t>
    </rPh>
    <rPh sb="2" eb="4">
      <t>ハンダン</t>
    </rPh>
    <phoneticPr fontId="3"/>
  </si>
  <si>
    <t>貼り付け位置</t>
    <rPh sb="0" eb="1">
      <t>ハ</t>
    </rPh>
    <rPh sb="2" eb="3">
      <t>ツ</t>
    </rPh>
    <rPh sb="4" eb="6">
      <t>イチ</t>
    </rPh>
    <phoneticPr fontId="3"/>
  </si>
  <si>
    <t>C = Sheets("結果").Range("A10000").End(xlUp).Row + 1</t>
  </si>
  <si>
    <t>Sheets("結果").Range("A" &amp; C) = Sheets("入力").Range("D6")</t>
  </si>
  <si>
    <t>Sheets("結果").Range("B" &amp; C) = Sheets("入力").Range("G6")</t>
  </si>
  <si>
    <t>Sheets("結果").Range("C" &amp; C) = Sheets("入力").Range("G7")</t>
  </si>
  <si>
    <t>Sheets("結果").Range("D" &amp; C) = Sheets("入力").Range("D7")</t>
  </si>
  <si>
    <t>Sheets("結果").Range("E" &amp; C) = Sheets("入力").Range("G8")</t>
  </si>
  <si>
    <t>Sheets("入力").Range("D6").ClearContents</t>
  </si>
  <si>
    <t>Sheets("入力").Range("D7").ClearContents</t>
  </si>
  <si>
    <t>セル D4に　3を記入</t>
    <rPh sb="9" eb="11">
      <t>キニュウ</t>
    </rPh>
    <phoneticPr fontId="3"/>
  </si>
  <si>
    <t>セルD5に　文字 D5を記入</t>
    <rPh sb="6" eb="8">
      <t>モジ</t>
    </rPh>
    <rPh sb="12" eb="14">
      <t>キニュウ</t>
    </rPh>
    <phoneticPr fontId="3"/>
  </si>
  <si>
    <t>Sub 売上登録()</t>
    <phoneticPr fontId="3"/>
  </si>
  <si>
    <t>Sub 売上登録を変更して次のように作成してください</t>
    <rPh sb="9" eb="11">
      <t>ヘンコウ</t>
    </rPh>
    <rPh sb="13" eb="14">
      <t>ツギ</t>
    </rPh>
    <rPh sb="18" eb="20">
      <t>サクセイ</t>
    </rPh>
    <phoneticPr fontId="3"/>
  </si>
  <si>
    <t>金額の計算式がありません　プログラムで計算します</t>
    <rPh sb="0" eb="2">
      <t>キンガク</t>
    </rPh>
    <rPh sb="3" eb="6">
      <t>ケイサンシキ</t>
    </rPh>
    <rPh sb="19" eb="21">
      <t>ケイサン</t>
    </rPh>
    <phoneticPr fontId="3"/>
  </si>
  <si>
    <t>Sheets("Sheet2").Range("A10") = Sheets("Sheet1").Range("A8")</t>
    <phoneticPr fontId="3"/>
  </si>
  <si>
    <t>練習1</t>
    <rPh sb="0" eb="2">
      <t>レンシュウ</t>
    </rPh>
    <phoneticPr fontId="3"/>
  </si>
  <si>
    <t>練習2</t>
    <rPh sb="0" eb="2">
      <t>レンシュウ</t>
    </rPh>
    <phoneticPr fontId="3"/>
  </si>
  <si>
    <t>練習3</t>
    <rPh sb="0" eb="2">
      <t>レンシュウ</t>
    </rPh>
    <phoneticPr fontId="3"/>
  </si>
  <si>
    <t>Sheet1のセルH3からH12に11  12  13… 20と記入する</t>
    <rPh sb="32" eb="34">
      <t>キニュウ</t>
    </rPh>
    <phoneticPr fontId="3"/>
  </si>
  <si>
    <t>Sheet1のセルH3から記入されている数値が15以上のとき</t>
    <rPh sb="13" eb="15">
      <t>キニュウ</t>
    </rPh>
    <rPh sb="20" eb="22">
      <t>スウチ</t>
    </rPh>
    <phoneticPr fontId="3"/>
  </si>
  <si>
    <t>Sheet1のセルG1から下に記入する</t>
    <rPh sb="13" eb="14">
      <t>シタ</t>
    </rPh>
    <rPh sb="15" eb="17">
      <t>キニュウ</t>
    </rPh>
    <phoneticPr fontId="3"/>
  </si>
  <si>
    <t>練習4</t>
    <rPh sb="0" eb="2">
      <t>レンシュウ</t>
    </rPh>
    <phoneticPr fontId="3"/>
  </si>
  <si>
    <t>練習5</t>
    <rPh sb="0" eb="2">
      <t>レンシュウ</t>
    </rPh>
    <phoneticPr fontId="3"/>
  </si>
  <si>
    <t>入力2シートを使用します</t>
    <rPh sb="0" eb="2">
      <t>ニュウリョク</t>
    </rPh>
    <rPh sb="7" eb="9">
      <t>シヨウ</t>
    </rPh>
    <phoneticPr fontId="3"/>
  </si>
  <si>
    <t>１行下にずれています</t>
    <rPh sb="1" eb="2">
      <t>ギョウ</t>
    </rPh>
    <rPh sb="2" eb="3">
      <t>シタ</t>
    </rPh>
    <phoneticPr fontId="3"/>
  </si>
  <si>
    <t>G列が1列右にずれています</t>
    <rPh sb="1" eb="2">
      <t>レツ</t>
    </rPh>
    <rPh sb="4" eb="5">
      <t>レツ</t>
    </rPh>
    <rPh sb="5" eb="6">
      <t>ミギ</t>
    </rPh>
    <phoneticPr fontId="3"/>
  </si>
  <si>
    <t>開発タブ表示　</t>
    <phoneticPr fontId="3"/>
  </si>
  <si>
    <t>ファイル　その他　オプション</t>
    <rPh sb="7" eb="8">
      <t>タ</t>
    </rPh>
    <phoneticPr fontId="3"/>
  </si>
  <si>
    <t>リボンのユーザー設定</t>
    <rPh sb="8" eb="10">
      <t>セッテイ</t>
    </rPh>
    <phoneticPr fontId="3"/>
  </si>
  <si>
    <t xml:space="preserve">表示 　ツールバー　　デバック　　編集  </t>
  </si>
  <si>
    <t xml:space="preserve">         ツール　オプション 自動構文チェックをOFF</t>
  </si>
  <si>
    <t>ツール　オプション 自動構文チェックをOFF</t>
  </si>
  <si>
    <t>モジュールの挿入</t>
    <rPh sb="6" eb="8">
      <t>ソウニュウ</t>
    </rPh>
    <phoneticPr fontId="3"/>
  </si>
  <si>
    <t>挿入　標準モジュール</t>
    <rPh sb="0" eb="2">
      <t>ソウニュウ</t>
    </rPh>
    <rPh sb="3" eb="5">
      <t>ヒョウジュン</t>
    </rPh>
    <phoneticPr fontId="3"/>
  </si>
  <si>
    <t>Sheet2のセルA9の内容を変数Aに入れる</t>
    <rPh sb="12" eb="14">
      <t>ナイヨウ</t>
    </rPh>
    <rPh sb="15" eb="17">
      <t>ヘンスウ</t>
    </rPh>
    <rPh sb="19" eb="20">
      <t>イ</t>
    </rPh>
    <phoneticPr fontId="3"/>
  </si>
  <si>
    <t>Sheet1のセルD7に変数Aの値に1加えた値を記入</t>
    <rPh sb="12" eb="14">
      <t>ヘンスウ</t>
    </rPh>
    <rPh sb="16" eb="17">
      <t>アタイ</t>
    </rPh>
    <rPh sb="19" eb="20">
      <t>クワ</t>
    </rPh>
    <rPh sb="22" eb="23">
      <t>アタイ</t>
    </rPh>
    <rPh sb="24" eb="26">
      <t>キニュウ</t>
    </rPh>
    <phoneticPr fontId="3"/>
  </si>
  <si>
    <t>D = 3</t>
    <phoneticPr fontId="3"/>
  </si>
  <si>
    <t xml:space="preserve">    Sheets("Sheet2").Range("A" &amp; D) = C</t>
    <phoneticPr fontId="3"/>
  </si>
  <si>
    <t xml:space="preserve">    D = D + 1</t>
    <phoneticPr fontId="3"/>
  </si>
  <si>
    <t xml:space="preserve">  Sheets("Sheet2").Range("A" &amp; i) = Sheets("Sheet1").Range("A" &amp; i)</t>
  </si>
  <si>
    <t>Next i</t>
  </si>
  <si>
    <t>For i = 3 To EN</t>
  </si>
  <si>
    <t xml:space="preserve">  C = Sheets("Sheet1").Range("A" &amp; i)</t>
  </si>
  <si>
    <t xml:space="preserve">  if C &gt; 30 Then</t>
  </si>
  <si>
    <t xml:space="preserve">    Sheets("Sheet2").Range("A" &amp; i) = C</t>
  </si>
  <si>
    <t xml:space="preserve">  End if</t>
  </si>
  <si>
    <t>Sheets("Sheet1").Range("A8") = 567</t>
    <phoneticPr fontId="3"/>
  </si>
  <si>
    <t>For i = 3 To 7</t>
    <phoneticPr fontId="3"/>
  </si>
  <si>
    <t>Next i</t>
    <phoneticPr fontId="3"/>
  </si>
  <si>
    <t>EN = Sheets("Sheet1").Range("A" &amp; Rows.Count).End(xlUp).Row</t>
    <phoneticPr fontId="3"/>
  </si>
  <si>
    <t xml:space="preserve">  if C &gt; 30 Then</t>
    <phoneticPr fontId="3"/>
  </si>
  <si>
    <t>MsgBox (C &amp; "行に登録しました")</t>
    <phoneticPr fontId="3"/>
  </si>
  <si>
    <t>https://www.wanichan.com/office365/mac/excel/2019/1/64.html</t>
    <phoneticPr fontId="3"/>
  </si>
  <si>
    <t>MACの場合</t>
    <rPh sb="4" eb="6">
      <t>バアイ</t>
    </rPh>
    <phoneticPr fontId="3"/>
  </si>
  <si>
    <t>命令の意味</t>
    <rPh sb="0" eb="2">
      <t>メイレイ</t>
    </rPh>
    <rPh sb="3" eb="5">
      <t>イミ</t>
    </rPh>
    <phoneticPr fontId="3"/>
  </si>
  <si>
    <t xml:space="preserve">Sub  </t>
    <phoneticPr fontId="3"/>
  </si>
  <si>
    <t>[プログラムの先頭]</t>
  </si>
  <si>
    <t xml:space="preserve">Range(◯)  </t>
    <phoneticPr fontId="3"/>
  </si>
  <si>
    <t xml:space="preserve">〇=△  </t>
    <phoneticPr fontId="3"/>
  </si>
  <si>
    <t>[〇に△を入れる]</t>
  </si>
  <si>
    <t xml:space="preserve">End Sub </t>
    <phoneticPr fontId="3"/>
  </si>
  <si>
    <t>[プログラムの終わり]</t>
  </si>
  <si>
    <t>Sheets()　</t>
    <phoneticPr fontId="3"/>
  </si>
  <si>
    <t>[シート]</t>
  </si>
  <si>
    <t>" 　　　</t>
    <phoneticPr fontId="3"/>
  </si>
  <si>
    <t>[文字のはじめと終わりに記入する文字]</t>
  </si>
  <si>
    <t>For ◇ = 〇 To △　</t>
    <phoneticPr fontId="3"/>
  </si>
  <si>
    <t>[変数◇に〇を入れ △になるまで繰り返す]</t>
  </si>
  <si>
    <t>Next ◇　</t>
    <phoneticPr fontId="3"/>
  </si>
  <si>
    <t>[変数◇に1を加えForの次の文に戻る]</t>
  </si>
  <si>
    <t>〇 &amp; △　</t>
    <phoneticPr fontId="3"/>
  </si>
  <si>
    <t>[文字〇と△をつなげる]</t>
  </si>
  <si>
    <t>Rows.Count</t>
    <phoneticPr fontId="3"/>
  </si>
  <si>
    <t xml:space="preserve"> [Excelの最大行]</t>
  </si>
  <si>
    <t>〇.End(xlUp)</t>
    <phoneticPr fontId="3"/>
  </si>
  <si>
    <t xml:space="preserve"> [〇のセルより上にさかのぼり最初に見つけたセル]</t>
  </si>
  <si>
    <t>〇.Row　</t>
    <phoneticPr fontId="3"/>
  </si>
  <si>
    <t>[〇のセルの行]</t>
  </si>
  <si>
    <t>if 〇 Then</t>
    <phoneticPr fontId="3"/>
  </si>
  <si>
    <t xml:space="preserve"> [〇の条件が満たされたら　End ifまでの文を実行]</t>
  </si>
  <si>
    <t>MsgBox(〇)　</t>
    <phoneticPr fontId="3"/>
  </si>
  <si>
    <t>[〇を表示し改行入力を待つ]</t>
  </si>
  <si>
    <t>[セル　◯はセルの名前]</t>
    <phoneticPr fontId="3"/>
  </si>
  <si>
    <t>set 〇=△</t>
    <phoneticPr fontId="3"/>
  </si>
  <si>
    <t>cells(〇 , △)</t>
    <phoneticPr fontId="3"/>
  </si>
  <si>
    <t>セル　〇行△列</t>
    <rPh sb="4" eb="5">
      <t>ギョウ</t>
    </rPh>
    <rPh sb="6" eb="7">
      <t>レツ</t>
    </rPh>
    <phoneticPr fontId="3"/>
  </si>
  <si>
    <t>〇.value</t>
    <phoneticPr fontId="3"/>
  </si>
  <si>
    <t>セル〇の値　省略できます</t>
    <rPh sb="4" eb="5">
      <t>アタイ</t>
    </rPh>
    <rPh sb="6" eb="8">
      <t>ショウリャク</t>
    </rPh>
    <phoneticPr fontId="3"/>
  </si>
  <si>
    <t>ChatGPTで使用される命令</t>
    <rPh sb="8" eb="10">
      <t>シヨウ</t>
    </rPh>
    <rPh sb="13" eb="15">
      <t>メイレイ</t>
    </rPh>
    <phoneticPr fontId="3"/>
  </si>
  <si>
    <t>dim  〇 as △</t>
    <phoneticPr fontId="3"/>
  </si>
  <si>
    <t xml:space="preserve">△を〇と呼びます </t>
    <rPh sb="4" eb="5">
      <t>ヨ</t>
    </rPh>
    <phoneticPr fontId="3"/>
  </si>
  <si>
    <t>(△と書く代わりに〇と書くことができます)</t>
    <phoneticPr fontId="3"/>
  </si>
  <si>
    <t>変数　〇を定義します　省略できます</t>
    <rPh sb="0" eb="2">
      <t>ヘンスウ</t>
    </rPh>
    <rPh sb="5" eb="7">
      <t>テイギ</t>
    </rPh>
    <rPh sb="11" eb="13">
      <t>ショウリャク</t>
    </rPh>
    <phoneticPr fontId="3"/>
  </si>
  <si>
    <t>Range("A7") = "ABCD"</t>
    <phoneticPr fontId="3"/>
  </si>
  <si>
    <t>セルA6に123を入れる</t>
    <phoneticPr fontId="3"/>
  </si>
  <si>
    <t>セルA7にABCDを入れる</t>
    <phoneticPr fontId="3"/>
  </si>
  <si>
    <t>変数Aに200を入れる</t>
    <rPh sb="0" eb="2">
      <t>ヘンスウ</t>
    </rPh>
    <rPh sb="8" eb="9">
      <t>イ</t>
    </rPh>
    <phoneticPr fontId="3"/>
  </si>
  <si>
    <t>セルB7にセルA6の値を入れる</t>
    <rPh sb="10" eb="11">
      <t>アタイ</t>
    </rPh>
    <phoneticPr fontId="3"/>
  </si>
  <si>
    <t>変数BにセルC7の値を入れる</t>
    <rPh sb="0" eb="2">
      <t>ヘンスウ</t>
    </rPh>
    <rPh sb="11" eb="12">
      <t>イ</t>
    </rPh>
    <phoneticPr fontId="3"/>
  </si>
  <si>
    <t>セルB8に変数Bの値を入れる</t>
    <rPh sb="9" eb="10">
      <t>アタイ</t>
    </rPh>
    <rPh sb="11" eb="12">
      <t>イ</t>
    </rPh>
    <phoneticPr fontId="3"/>
  </si>
  <si>
    <t>セルC7に変数Aの値を入れる</t>
    <rPh sb="11" eb="12">
      <t>イ</t>
    </rPh>
    <phoneticPr fontId="3"/>
  </si>
  <si>
    <t>A</t>
    <phoneticPr fontId="3"/>
  </si>
  <si>
    <t>今回勉強する命令　[]内が意味です</t>
    <rPh sb="0" eb="2">
      <t>コンカイ</t>
    </rPh>
    <rPh sb="2" eb="4">
      <t>ベンキョウ</t>
    </rPh>
    <rPh sb="6" eb="8">
      <t>メイレイ</t>
    </rPh>
    <rPh sb="11" eb="12">
      <t>ナイ</t>
    </rPh>
    <rPh sb="13" eb="15">
      <t>イミ</t>
    </rPh>
    <phoneticPr fontId="3"/>
  </si>
  <si>
    <t>問題</t>
    <rPh sb="0" eb="2">
      <t>モンダイ</t>
    </rPh>
    <phoneticPr fontId="3"/>
  </si>
  <si>
    <t>下記を入力してください</t>
    <rPh sb="0" eb="2">
      <t>カキ</t>
    </rPh>
    <rPh sb="3" eb="5">
      <t>ニュウリョク</t>
    </rPh>
    <phoneticPr fontId="3"/>
  </si>
  <si>
    <t>AI回答に出てくる命令</t>
    <rPh sb="2" eb="4">
      <t>カイトウ</t>
    </rPh>
    <rPh sb="5" eb="6">
      <t>デ</t>
    </rPh>
    <rPh sb="9" eb="11">
      <t>メイレイ</t>
    </rPh>
    <phoneticPr fontId="3"/>
  </si>
  <si>
    <r>
      <rPr>
        <b/>
        <sz val="12"/>
        <color theme="1"/>
        <rFont val="游ゴシック"/>
        <family val="3"/>
        <charset val="128"/>
        <scheme val="minor"/>
      </rPr>
      <t>End Sub</t>
    </r>
    <r>
      <rPr>
        <sz val="12"/>
        <color theme="1"/>
        <rFont val="游ゴシック"/>
        <family val="3"/>
        <charset val="128"/>
        <scheme val="minor"/>
      </rPr>
      <t xml:space="preserve"> [プログラムの終わり]   </t>
    </r>
    <r>
      <rPr>
        <b/>
        <sz val="16"/>
        <color theme="1"/>
        <rFont val="游ゴシック"/>
        <family val="3"/>
        <charset val="128"/>
        <scheme val="minor"/>
      </rPr>
      <t xml:space="preserve">" </t>
    </r>
    <r>
      <rPr>
        <sz val="12"/>
        <color theme="1"/>
        <rFont val="游ゴシック"/>
        <family val="3"/>
        <charset val="128"/>
        <scheme val="minor"/>
      </rPr>
      <t xml:space="preserve">[文字のはじめと終わりに記入する]   </t>
    </r>
    <r>
      <rPr>
        <b/>
        <sz val="12"/>
        <color theme="1"/>
        <rFont val="游ゴシック"/>
        <family val="3"/>
        <charset val="128"/>
        <scheme val="minor"/>
      </rPr>
      <t>Sheets()</t>
    </r>
    <r>
      <rPr>
        <sz val="12"/>
        <color theme="1"/>
        <rFont val="游ゴシック"/>
        <family val="3"/>
        <charset val="128"/>
        <scheme val="minor"/>
      </rPr>
      <t>　[シート]</t>
    </r>
    <phoneticPr fontId="3"/>
  </si>
  <si>
    <r>
      <rPr>
        <b/>
        <sz val="12"/>
        <color theme="1"/>
        <rFont val="游ゴシック"/>
        <family val="3"/>
        <charset val="128"/>
        <scheme val="minor"/>
      </rPr>
      <t>For ◇ = 〇 To △</t>
    </r>
    <r>
      <rPr>
        <sz val="12"/>
        <color theme="1"/>
        <rFont val="游ゴシック"/>
        <family val="3"/>
        <charset val="128"/>
        <scheme val="minor"/>
      </rPr>
      <t>　[変数◇に〇を入れ △になるまで繰り返す]</t>
    </r>
    <rPh sb="16" eb="18">
      <t>ヘンスウ</t>
    </rPh>
    <rPh sb="22" eb="23">
      <t>イ</t>
    </rPh>
    <rPh sb="31" eb="32">
      <t>ク</t>
    </rPh>
    <rPh sb="33" eb="34">
      <t>カエ</t>
    </rPh>
    <phoneticPr fontId="3"/>
  </si>
  <si>
    <r>
      <rPr>
        <b/>
        <sz val="12"/>
        <color theme="1"/>
        <rFont val="游ゴシック"/>
        <family val="3"/>
        <charset val="128"/>
        <scheme val="minor"/>
      </rPr>
      <t>Next ◇</t>
    </r>
    <r>
      <rPr>
        <sz val="12"/>
        <color theme="1"/>
        <rFont val="游ゴシック"/>
        <family val="3"/>
        <charset val="128"/>
        <scheme val="minor"/>
      </rPr>
      <t>　[変数◇に1を加えForの次の文に戻る]</t>
    </r>
    <rPh sb="14" eb="15">
      <t>クワ</t>
    </rPh>
    <rPh sb="20" eb="21">
      <t>ツギ</t>
    </rPh>
    <rPh sb="22" eb="23">
      <t>ブン</t>
    </rPh>
    <rPh sb="24" eb="25">
      <t>モド</t>
    </rPh>
    <phoneticPr fontId="3"/>
  </si>
  <si>
    <r>
      <t>〇</t>
    </r>
    <r>
      <rPr>
        <b/>
        <sz val="12"/>
        <color theme="1"/>
        <rFont val="游ゴシック"/>
        <family val="3"/>
        <charset val="128"/>
        <scheme val="minor"/>
      </rPr>
      <t xml:space="preserve">.End(xlUp) </t>
    </r>
    <r>
      <rPr>
        <sz val="12"/>
        <color theme="1"/>
        <rFont val="游ゴシック"/>
        <family val="3"/>
        <charset val="128"/>
        <scheme val="minor"/>
      </rPr>
      <t xml:space="preserve">[〇のセルより上にさかのぼり最初に見つけたセル]   </t>
    </r>
    <r>
      <rPr>
        <b/>
        <sz val="12"/>
        <color theme="1"/>
        <rFont val="游ゴシック"/>
        <family val="3"/>
        <charset val="128"/>
        <scheme val="minor"/>
      </rPr>
      <t>〇.Row</t>
    </r>
    <r>
      <rPr>
        <sz val="12"/>
        <color theme="1"/>
        <rFont val="游ゴシック"/>
        <family val="3"/>
        <charset val="128"/>
        <scheme val="minor"/>
      </rPr>
      <t>　[〇のセルの行]</t>
    </r>
    <phoneticPr fontId="3"/>
  </si>
  <si>
    <r>
      <rPr>
        <b/>
        <sz val="12"/>
        <color theme="1"/>
        <rFont val="游ゴシック"/>
        <family val="3"/>
        <charset val="128"/>
        <scheme val="minor"/>
      </rPr>
      <t>MsgBox</t>
    </r>
    <r>
      <rPr>
        <sz val="12"/>
        <color theme="1"/>
        <rFont val="游ゴシック"/>
        <family val="3"/>
        <charset val="128"/>
        <scheme val="minor"/>
      </rPr>
      <t>(〇)　[〇を表示し改行入力を待つ]</t>
    </r>
    <phoneticPr fontId="3"/>
  </si>
  <si>
    <r>
      <rPr>
        <b/>
        <sz val="12"/>
        <color theme="1"/>
        <rFont val="游ゴシック"/>
        <family val="3"/>
        <charset val="128"/>
        <scheme val="minor"/>
      </rPr>
      <t>〇 &amp; △</t>
    </r>
    <r>
      <rPr>
        <sz val="12"/>
        <color theme="1"/>
        <rFont val="游ゴシック"/>
        <family val="3"/>
        <charset val="128"/>
        <scheme val="minor"/>
      </rPr>
      <t xml:space="preserve">　[文字〇と△をつなげる]   </t>
    </r>
    <r>
      <rPr>
        <b/>
        <sz val="12"/>
        <color theme="1"/>
        <rFont val="游ゴシック"/>
        <family val="3"/>
        <charset val="128"/>
        <scheme val="minor"/>
      </rPr>
      <t>Rows.Count</t>
    </r>
    <r>
      <rPr>
        <sz val="12"/>
        <color theme="1"/>
        <rFont val="游ゴシック"/>
        <family val="3"/>
        <charset val="128"/>
        <scheme val="minor"/>
      </rPr>
      <t xml:space="preserve"> [Excelの最大行]</t>
    </r>
    <phoneticPr fontId="3"/>
  </si>
  <si>
    <r>
      <rPr>
        <b/>
        <sz val="12"/>
        <color theme="1"/>
        <rFont val="游ゴシック"/>
        <family val="3"/>
        <charset val="128"/>
        <scheme val="minor"/>
      </rPr>
      <t>if 〇 Then</t>
    </r>
    <r>
      <rPr>
        <sz val="12"/>
        <color theme="1"/>
        <rFont val="游ゴシック"/>
        <family val="3"/>
        <charset val="128"/>
        <scheme val="minor"/>
      </rPr>
      <t xml:space="preserve"> [〇の条件が満たされたら　</t>
    </r>
    <r>
      <rPr>
        <b/>
        <sz val="12"/>
        <color theme="1"/>
        <rFont val="游ゴシック"/>
        <family val="3"/>
        <charset val="128"/>
        <scheme val="minor"/>
      </rPr>
      <t>End if</t>
    </r>
    <r>
      <rPr>
        <sz val="12"/>
        <color theme="1"/>
        <rFont val="游ゴシック"/>
        <family val="3"/>
        <charset val="128"/>
        <scheme val="minor"/>
      </rPr>
      <t xml:space="preserve">までの文を実行]   </t>
    </r>
    <phoneticPr fontId="3"/>
  </si>
  <si>
    <r>
      <rPr>
        <b/>
        <sz val="12"/>
        <color theme="1"/>
        <rFont val="游ゴシック"/>
        <family val="3"/>
        <charset val="128"/>
        <scheme val="minor"/>
      </rPr>
      <t>Sub</t>
    </r>
    <r>
      <rPr>
        <sz val="12"/>
        <color theme="1"/>
        <rFont val="游ゴシック"/>
        <family val="3"/>
        <charset val="128"/>
        <scheme val="minor"/>
      </rPr>
      <t xml:space="preserve">  [プログラムの先頭]   </t>
    </r>
    <r>
      <rPr>
        <b/>
        <sz val="12"/>
        <color theme="1"/>
        <rFont val="游ゴシック"/>
        <family val="3"/>
        <charset val="128"/>
        <scheme val="minor"/>
      </rPr>
      <t xml:space="preserve">Range() </t>
    </r>
    <r>
      <rPr>
        <sz val="12"/>
        <color theme="1"/>
        <rFont val="游ゴシック"/>
        <family val="3"/>
        <charset val="128"/>
        <scheme val="minor"/>
      </rPr>
      <t xml:space="preserve"> [セル]   </t>
    </r>
    <r>
      <rPr>
        <b/>
        <sz val="12"/>
        <color theme="1"/>
        <rFont val="游ゴシック"/>
        <family val="3"/>
        <charset val="128"/>
        <scheme val="minor"/>
      </rPr>
      <t>〇=△</t>
    </r>
    <r>
      <rPr>
        <sz val="12"/>
        <color theme="1"/>
        <rFont val="游ゴシック"/>
        <family val="3"/>
        <charset val="128"/>
        <scheme val="minor"/>
      </rPr>
      <t xml:space="preserve">  [〇に△を入れる]</t>
    </r>
    <phoneticPr fontId="3"/>
  </si>
  <si>
    <r>
      <t>　</t>
    </r>
    <r>
      <rPr>
        <b/>
        <sz val="12"/>
        <color theme="1"/>
        <rFont val="游ゴシック"/>
        <family val="3"/>
        <charset val="128"/>
        <scheme val="minor"/>
      </rPr>
      <t>Dim  .Value</t>
    </r>
    <r>
      <rPr>
        <sz val="12"/>
        <color theme="1"/>
        <rFont val="游ゴシック"/>
        <family val="3"/>
        <charset val="128"/>
        <scheme val="minor"/>
      </rPr>
      <t xml:space="preserve">  ⇒　記入しなくてもOK</t>
    </r>
    <rPh sb="16" eb="18">
      <t>キニュウ</t>
    </rPh>
    <phoneticPr fontId="3"/>
  </si>
  <si>
    <r>
      <t>　</t>
    </r>
    <r>
      <rPr>
        <b/>
        <sz val="12"/>
        <color theme="1"/>
        <rFont val="游ゴシック"/>
        <family val="3"/>
        <charset val="128"/>
        <scheme val="minor"/>
      </rPr>
      <t>Cell(</t>
    </r>
    <r>
      <rPr>
        <sz val="12"/>
        <color theme="1"/>
        <rFont val="游ゴシック"/>
        <family val="3"/>
        <charset val="128"/>
        <scheme val="minor"/>
      </rPr>
      <t>4,2)  ⇒ 4行目　2列目のセル　　Range("B4") と同じ</t>
    </r>
    <rPh sb="15" eb="17">
      <t>ギョウメ</t>
    </rPh>
    <rPh sb="19" eb="20">
      <t>レツ</t>
    </rPh>
    <rPh sb="20" eb="21">
      <t>メ</t>
    </rPh>
    <rPh sb="39" eb="40">
      <t>オナ</t>
    </rPh>
    <phoneticPr fontId="3"/>
  </si>
  <si>
    <t xml:space="preserve"> iwasakisys.com/hys.htm</t>
    <phoneticPr fontId="3"/>
  </si>
  <si>
    <t>生涯学習センター講座　 VBA  2025/6/21,28</t>
    <rPh sb="0" eb="4">
      <t>ショウガイガクシュウ</t>
    </rPh>
    <rPh sb="8" eb="10">
      <t>コウザ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</si>
</sst>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b/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2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56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56" fontId="4" fillId="0" borderId="0" xfId="0" applyNumberFormat="1" applyFont="1">
      <alignment vertical="center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38" fontId="7" fillId="2" borderId="0" xfId="1" applyFont="1" applyFill="1">
      <alignment vertical="center"/>
    </xf>
    <xf numFmtId="0" fontId="0" fillId="4" borderId="0" xfId="0" applyFill="1">
      <alignment vertical="center"/>
    </xf>
    <xf numFmtId="38" fontId="0" fillId="4" borderId="0" xfId="1" applyFont="1" applyFill="1">
      <alignment vertical="center"/>
    </xf>
    <xf numFmtId="38" fontId="0" fillId="0" borderId="0" xfId="0" applyNumberFormat="1">
      <alignment vertical="center"/>
    </xf>
    <xf numFmtId="38" fontId="0" fillId="0" borderId="0" xfId="1" applyFo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2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2" applyFont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236220</xdr:colOff>
          <xdr:row>9</xdr:row>
          <xdr:rowOff>45720</xdr:rowOff>
        </xdr:from>
        <xdr:to>
          <xdr:col>4</xdr:col>
          <xdr:colOff>228600</xdr:colOff>
          <xdr:row>11</xdr:row>
          <xdr:rowOff>68580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登録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236220</xdr:colOff>
          <xdr:row>10</xdr:row>
          <xdr:rowOff>45720</xdr:rowOff>
        </xdr:from>
        <xdr:to>
          <xdr:col>4</xdr:col>
          <xdr:colOff>228600</xdr:colOff>
          <xdr:row>12</xdr:row>
          <xdr:rowOff>68580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登録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659027</xdr:colOff>
      <xdr:row>44</xdr:row>
      <xdr:rowOff>61784</xdr:rowOff>
    </xdr:from>
    <xdr:to>
      <xdr:col>7</xdr:col>
      <xdr:colOff>562919</xdr:colOff>
      <xdr:row>45</xdr:row>
      <xdr:rowOff>116702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4D9BB7C-FFE6-71E5-72A4-E3D5A4FAE1A9}"/>
            </a:ext>
          </a:extLst>
        </xdr:cNvPr>
        <xdr:cNvSpPr txBox="1"/>
      </xdr:nvSpPr>
      <xdr:spPr>
        <a:xfrm>
          <a:off x="3926703" y="10482649"/>
          <a:ext cx="590378" cy="3089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kern="1200"/>
            <a:t>200</a:t>
          </a:r>
          <a:endParaRPr kumimoji="1" lang="ja-JP" altLang="en-US" sz="1800" kern="1200"/>
        </a:p>
      </xdr:txBody>
    </xdr:sp>
    <xdr:clientData/>
  </xdr:twoCellAnchor>
  <xdr:twoCellAnchor>
    <xdr:from>
      <xdr:col>6</xdr:col>
      <xdr:colOff>288323</xdr:colOff>
      <xdr:row>42</xdr:row>
      <xdr:rowOff>185352</xdr:rowOff>
    </xdr:from>
    <xdr:to>
      <xdr:col>8</xdr:col>
      <xdr:colOff>521729</xdr:colOff>
      <xdr:row>45</xdr:row>
      <xdr:rowOff>89244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EDAD25BF-16B7-1DCB-95E2-4C9ABC435D63}"/>
            </a:ext>
          </a:extLst>
        </xdr:cNvPr>
        <xdr:cNvGrpSpPr/>
      </xdr:nvGrpSpPr>
      <xdr:grpSpPr>
        <a:xfrm>
          <a:off x="3555999" y="10860217"/>
          <a:ext cx="1606379" cy="665892"/>
          <a:chOff x="3391243" y="3844324"/>
          <a:chExt cx="1874108" cy="816919"/>
        </a:xfrm>
      </xdr:grpSpPr>
      <xdr:sp macro="" textlink="">
        <xdr:nvSpPr>
          <xdr:cNvPr id="2" name="直方体 1">
            <a:extLst>
              <a:ext uri="{FF2B5EF4-FFF2-40B4-BE49-F238E27FC236}">
                <a16:creationId xmlns:a16="http://schemas.microsoft.com/office/drawing/2014/main" id="{5BC09141-3418-9BCB-FBE3-C08697E53355}"/>
              </a:ext>
            </a:extLst>
          </xdr:cNvPr>
          <xdr:cNvSpPr/>
        </xdr:nvSpPr>
        <xdr:spPr>
          <a:xfrm>
            <a:off x="3391243" y="3844324"/>
            <a:ext cx="1874108" cy="816919"/>
          </a:xfrm>
          <a:prstGeom prst="cube">
            <a:avLst>
              <a:gd name="adj" fmla="val 57787"/>
            </a:avLst>
          </a:prstGeom>
          <a:noFill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68765F5-2C8C-FD7A-860A-707EC4419F05}"/>
              </a:ext>
            </a:extLst>
          </xdr:cNvPr>
          <xdr:cNvCxnSpPr/>
        </xdr:nvCxnSpPr>
        <xdr:spPr>
          <a:xfrm>
            <a:off x="3878649" y="3878649"/>
            <a:ext cx="0" cy="26086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7DE2ECA4-7FC6-70B9-981E-48F8989A0FE8}"/>
              </a:ext>
            </a:extLst>
          </xdr:cNvPr>
          <xdr:cNvCxnSpPr>
            <a:stCxn id="2" idx="1"/>
            <a:endCxn id="2" idx="1"/>
          </xdr:cNvCxnSpPr>
        </xdr:nvCxnSpPr>
        <xdr:spPr>
          <a:xfrm>
            <a:off x="4092261" y="4316397"/>
            <a:ext cx="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4A9D584A-8296-8DEF-ACB1-8E79384EAA88}"/>
              </a:ext>
            </a:extLst>
          </xdr:cNvPr>
          <xdr:cNvCxnSpPr/>
        </xdr:nvCxnSpPr>
        <xdr:spPr>
          <a:xfrm flipH="1">
            <a:off x="3727621" y="4160108"/>
            <a:ext cx="151027" cy="13729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277AD918-0523-CEE3-EBD2-958F61AC8AF9}"/>
              </a:ext>
            </a:extLst>
          </xdr:cNvPr>
          <xdr:cNvCxnSpPr/>
        </xdr:nvCxnSpPr>
        <xdr:spPr>
          <a:xfrm flipV="1">
            <a:off x="3892378" y="4139514"/>
            <a:ext cx="1070919" cy="2059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53341</xdr:colOff>
      <xdr:row>3</xdr:row>
      <xdr:rowOff>190500</xdr:rowOff>
    </xdr:from>
    <xdr:to>
      <xdr:col>9</xdr:col>
      <xdr:colOff>327661</xdr:colOff>
      <xdr:row>15</xdr:row>
      <xdr:rowOff>9701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941" y="1085850"/>
          <a:ext cx="5074920" cy="2676701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17</xdr:row>
      <xdr:rowOff>30480</xdr:rowOff>
    </xdr:from>
    <xdr:to>
      <xdr:col>13</xdr:col>
      <xdr:colOff>247062</xdr:colOff>
      <xdr:row>32</xdr:row>
      <xdr:rowOff>208895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8280" y="4259580"/>
          <a:ext cx="7684182" cy="3750290"/>
        </a:xfrm>
        <a:prstGeom prst="rect">
          <a:avLst/>
        </a:prstGeom>
      </xdr:spPr>
    </xdr:pic>
    <xdr:clientData/>
  </xdr:twoCellAnchor>
  <xdr:twoCellAnchor>
    <xdr:from>
      <xdr:col>2</xdr:col>
      <xdr:colOff>45720</xdr:colOff>
      <xdr:row>10</xdr:row>
      <xdr:rowOff>175260</xdr:rowOff>
    </xdr:from>
    <xdr:to>
      <xdr:col>3</xdr:col>
      <xdr:colOff>281940</xdr:colOff>
      <xdr:row>12</xdr:row>
      <xdr:rowOff>60960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17320" y="2737485"/>
          <a:ext cx="922020" cy="3619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624840</xdr:colOff>
      <xdr:row>28</xdr:row>
      <xdr:rowOff>144780</xdr:rowOff>
    </xdr:from>
    <xdr:to>
      <xdr:col>9</xdr:col>
      <xdr:colOff>594360</xdr:colOff>
      <xdr:row>30</xdr:row>
      <xdr:rowOff>30480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6111240" y="6993255"/>
          <a:ext cx="655320" cy="3619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274320</xdr:colOff>
      <xdr:row>113</xdr:row>
      <xdr:rowOff>121920</xdr:rowOff>
    </xdr:from>
    <xdr:to>
      <xdr:col>13</xdr:col>
      <xdr:colOff>107486</xdr:colOff>
      <xdr:row>125</xdr:row>
      <xdr:rowOff>14797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0120" y="27753945"/>
          <a:ext cx="8062766" cy="2750377"/>
        </a:xfrm>
        <a:prstGeom prst="rect">
          <a:avLst/>
        </a:prstGeom>
      </xdr:spPr>
    </xdr:pic>
    <xdr:clientData/>
  </xdr:twoCellAnchor>
  <xdr:twoCellAnchor>
    <xdr:from>
      <xdr:col>5</xdr:col>
      <xdr:colOff>419100</xdr:colOff>
      <xdr:row>116</xdr:row>
      <xdr:rowOff>91440</xdr:rowOff>
    </xdr:from>
    <xdr:to>
      <xdr:col>6</xdr:col>
      <xdr:colOff>388620</xdr:colOff>
      <xdr:row>117</xdr:row>
      <xdr:rowOff>205740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848100" y="28437840"/>
          <a:ext cx="655320" cy="352425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396240</xdr:colOff>
      <xdr:row>118</xdr:row>
      <xdr:rowOff>160020</xdr:rowOff>
    </xdr:from>
    <xdr:to>
      <xdr:col>5</xdr:col>
      <xdr:colOff>365760</xdr:colOff>
      <xdr:row>120</xdr:row>
      <xdr:rowOff>45720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3139440" y="28982670"/>
          <a:ext cx="655320" cy="3619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188805</xdr:colOff>
      <xdr:row>36</xdr:row>
      <xdr:rowOff>220980</xdr:rowOff>
    </xdr:from>
    <xdr:to>
      <xdr:col>16</xdr:col>
      <xdr:colOff>599693</xdr:colOff>
      <xdr:row>62</xdr:row>
      <xdr:rowOff>166354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4605" y="9155430"/>
          <a:ext cx="10697888" cy="6136624"/>
        </a:xfrm>
        <a:prstGeom prst="rect">
          <a:avLst/>
        </a:prstGeom>
      </xdr:spPr>
    </xdr:pic>
    <xdr:clientData/>
  </xdr:twoCellAnchor>
  <xdr:twoCellAnchor>
    <xdr:from>
      <xdr:col>2</xdr:col>
      <xdr:colOff>312420</xdr:colOff>
      <xdr:row>38</xdr:row>
      <xdr:rowOff>76200</xdr:rowOff>
    </xdr:from>
    <xdr:to>
      <xdr:col>3</xdr:col>
      <xdr:colOff>281940</xdr:colOff>
      <xdr:row>39</xdr:row>
      <xdr:rowOff>190500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1684020" y="9486900"/>
          <a:ext cx="655320" cy="352425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297180</xdr:colOff>
      <xdr:row>47</xdr:row>
      <xdr:rowOff>99060</xdr:rowOff>
    </xdr:from>
    <xdr:to>
      <xdr:col>2</xdr:col>
      <xdr:colOff>266700</xdr:colOff>
      <xdr:row>48</xdr:row>
      <xdr:rowOff>213360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982980" y="11652885"/>
          <a:ext cx="655320" cy="352425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373380</xdr:colOff>
      <xdr:row>47</xdr:row>
      <xdr:rowOff>106680</xdr:rowOff>
    </xdr:from>
    <xdr:to>
      <xdr:col>4</xdr:col>
      <xdr:colOff>342900</xdr:colOff>
      <xdr:row>48</xdr:row>
      <xdr:rowOff>220980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430780" y="11660505"/>
          <a:ext cx="655320" cy="352425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396240</xdr:colOff>
      <xdr:row>49</xdr:row>
      <xdr:rowOff>167640</xdr:rowOff>
    </xdr:from>
    <xdr:to>
      <xdr:col>4</xdr:col>
      <xdr:colOff>365760</xdr:colOff>
      <xdr:row>51</xdr:row>
      <xdr:rowOff>53340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453640" y="12197715"/>
          <a:ext cx="655320" cy="3619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525780</xdr:colOff>
      <xdr:row>37</xdr:row>
      <xdr:rowOff>121920</xdr:rowOff>
    </xdr:from>
    <xdr:to>
      <xdr:col>14</xdr:col>
      <xdr:colOff>662940</xdr:colOff>
      <xdr:row>39</xdr:row>
      <xdr:rowOff>7620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5326380" y="9294495"/>
          <a:ext cx="4937760" cy="361950"/>
        </a:xfrm>
        <a:prstGeom prst="ellipse">
          <a:avLst/>
        </a:prstGeom>
        <a:noFill/>
        <a:ln w="2222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426720</xdr:colOff>
      <xdr:row>84</xdr:row>
      <xdr:rowOff>144780</xdr:rowOff>
    </xdr:from>
    <xdr:to>
      <xdr:col>14</xdr:col>
      <xdr:colOff>538011</xdr:colOff>
      <xdr:row>107</xdr:row>
      <xdr:rowOff>182218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2520" y="20690205"/>
          <a:ext cx="9026691" cy="5514313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65</xdr:row>
      <xdr:rowOff>83820</xdr:rowOff>
    </xdr:from>
    <xdr:to>
      <xdr:col>16</xdr:col>
      <xdr:colOff>503528</xdr:colOff>
      <xdr:row>84</xdr:row>
      <xdr:rowOff>26134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76300" y="16104870"/>
          <a:ext cx="10600028" cy="4466689"/>
        </a:xfrm>
        <a:prstGeom prst="rect">
          <a:avLst/>
        </a:prstGeom>
      </xdr:spPr>
    </xdr:pic>
    <xdr:clientData/>
  </xdr:twoCellAnchor>
  <xdr:twoCellAnchor>
    <xdr:from>
      <xdr:col>8</xdr:col>
      <xdr:colOff>304800</xdr:colOff>
      <xdr:row>67</xdr:row>
      <xdr:rowOff>205740</xdr:rowOff>
    </xdr:from>
    <xdr:to>
      <xdr:col>9</xdr:col>
      <xdr:colOff>274320</xdr:colOff>
      <xdr:row>69</xdr:row>
      <xdr:rowOff>91440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5791200" y="16703040"/>
          <a:ext cx="655320" cy="3619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106680</xdr:colOff>
      <xdr:row>72</xdr:row>
      <xdr:rowOff>114300</xdr:rowOff>
    </xdr:from>
    <xdr:to>
      <xdr:col>7</xdr:col>
      <xdr:colOff>617220</xdr:colOff>
      <xdr:row>74</xdr:row>
      <xdr:rowOff>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4221480" y="17802225"/>
          <a:ext cx="1196340" cy="3619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647700</xdr:colOff>
      <xdr:row>94</xdr:row>
      <xdr:rowOff>121920</xdr:rowOff>
    </xdr:from>
    <xdr:to>
      <xdr:col>9</xdr:col>
      <xdr:colOff>220980</xdr:colOff>
      <xdr:row>96</xdr:row>
      <xdr:rowOff>7620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4762500" y="23048595"/>
          <a:ext cx="1630680" cy="361950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167640</xdr:colOff>
      <xdr:row>3</xdr:row>
      <xdr:rowOff>212182</xdr:rowOff>
    </xdr:from>
    <xdr:to>
      <xdr:col>19</xdr:col>
      <xdr:colOff>433588</xdr:colOff>
      <xdr:row>11</xdr:row>
      <xdr:rowOff>120333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A16B6DBF-7F55-08A3-482F-19A5D9573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73240" y="1080862"/>
          <a:ext cx="6300988" cy="1736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wasakisys.com/hys.ht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wanichan.com/office365/mac/excel/2019/1/6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9DFF-75B9-4B06-B868-A6316996727D}">
  <sheetPr codeName="Sheet1"/>
  <dimension ref="B2:B13"/>
  <sheetViews>
    <sheetView workbookViewId="0">
      <selection activeCell="C9" sqref="C9"/>
    </sheetView>
  </sheetViews>
  <sheetFormatPr defaultColWidth="8.69921875" defaultRowHeight="18" x14ac:dyDescent="0.45"/>
  <cols>
    <col min="1" max="1" width="8.69921875" style="2"/>
    <col min="2" max="2" width="9" style="2" bestFit="1" customWidth="1"/>
    <col min="3" max="16384" width="8.69921875" style="2"/>
  </cols>
  <sheetData>
    <row r="2" spans="2:2" x14ac:dyDescent="0.45">
      <c r="B2" s="1"/>
    </row>
    <row r="10" spans="2:2" x14ac:dyDescent="0.45">
      <c r="B10" s="3"/>
    </row>
    <row r="11" spans="2:2" x14ac:dyDescent="0.45">
      <c r="B11" s="3"/>
    </row>
    <row r="13" spans="2:2" x14ac:dyDescent="0.45">
      <c r="B13" s="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7DA7-E90B-47AE-B681-50742770ECB3}">
  <sheetPr codeName="Sheet2"/>
  <dimension ref="A1"/>
  <sheetViews>
    <sheetView workbookViewId="0">
      <selection activeCell="E8" sqref="E8"/>
    </sheetView>
  </sheetViews>
  <sheetFormatPr defaultRowHeight="18" x14ac:dyDescent="0.4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03D2-D225-4D0B-A9A1-26FD4D39FE6D}">
  <sheetPr codeName="Sheet8"/>
  <dimension ref="C3:G8"/>
  <sheetViews>
    <sheetView workbookViewId="0">
      <selection activeCell="G8" sqref="G8"/>
    </sheetView>
  </sheetViews>
  <sheetFormatPr defaultColWidth="8.69921875" defaultRowHeight="18" x14ac:dyDescent="0.45"/>
  <cols>
    <col min="1" max="3" width="8.69921875" style="6"/>
    <col min="4" max="4" width="13.3984375" style="6" customWidth="1"/>
    <col min="5" max="16384" width="8.69921875" style="6"/>
  </cols>
  <sheetData>
    <row r="3" spans="3:7" x14ac:dyDescent="0.45">
      <c r="C3" s="5" t="s">
        <v>0</v>
      </c>
    </row>
    <row r="5" spans="3:7" ht="18.600000000000001" thickBot="1" x14ac:dyDescent="0.5"/>
    <row r="6" spans="3:7" ht="18.600000000000001" thickBot="1" x14ac:dyDescent="0.5">
      <c r="C6" s="6" t="s">
        <v>1</v>
      </c>
      <c r="D6" s="7"/>
      <c r="F6" s="6" t="s">
        <v>3</v>
      </c>
      <c r="G6" s="8" t="e">
        <f>VLOOKUP(D6,商品マスタ!$A$3:$C$12,2,FALSE)</f>
        <v>#N/A</v>
      </c>
    </row>
    <row r="7" spans="3:7" ht="18.600000000000001" thickBot="1" x14ac:dyDescent="0.5">
      <c r="C7" s="6" t="s">
        <v>4</v>
      </c>
      <c r="D7" s="7"/>
      <c r="F7" s="6" t="s">
        <v>5</v>
      </c>
      <c r="G7" s="8" t="e">
        <f>VLOOKUP(D6,商品マスタ!A3:C12,3,FALSE)</f>
        <v>#N/A</v>
      </c>
    </row>
    <row r="8" spans="3:7" x14ac:dyDescent="0.45">
      <c r="F8" s="6" t="s">
        <v>6</v>
      </c>
      <c r="G8" s="8" t="str">
        <f>IF(D7="","",D7*G7)</f>
        <v/>
      </c>
    </row>
  </sheetData>
  <phoneticPr fontId="3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3</xdr:col>
                    <xdr:colOff>236220</xdr:colOff>
                    <xdr:row>9</xdr:row>
                    <xdr:rowOff>45720</xdr:rowOff>
                  </from>
                  <to>
                    <xdr:col>4</xdr:col>
                    <xdr:colOff>228600</xdr:colOff>
                    <xdr:row>11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AE4242-5DBD-44B0-8837-7A298E89D1D1}">
          <x14:formula1>
            <xm:f>商品マスタ!$A$3:$A$12</xm:f>
          </x14:formula1>
          <xm:sqref>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C9958-C12B-4A1F-B599-0C6241731220}">
  <sheetPr codeName="Sheet7"/>
  <dimension ref="A2:E3"/>
  <sheetViews>
    <sheetView workbookViewId="0">
      <selection activeCell="C19" sqref="C19"/>
    </sheetView>
  </sheetViews>
  <sheetFormatPr defaultRowHeight="18" x14ac:dyDescent="0.45"/>
  <cols>
    <col min="2" max="2" width="30.69921875" customWidth="1"/>
    <col min="3" max="5" width="9" style="12"/>
  </cols>
  <sheetData>
    <row r="2" spans="1:5" x14ac:dyDescent="0.45">
      <c r="A2" s="9" t="s">
        <v>7</v>
      </c>
      <c r="B2" s="9" t="s">
        <v>3</v>
      </c>
      <c r="C2" s="10" t="s">
        <v>5</v>
      </c>
      <c r="D2" s="10" t="s">
        <v>4</v>
      </c>
      <c r="E2" s="10" t="s">
        <v>6</v>
      </c>
    </row>
    <row r="3" spans="1:5" x14ac:dyDescent="0.45">
      <c r="B3" s="11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3265-2EA1-4CF9-B314-7274E1267CC8}">
  <sheetPr codeName="Sheet3"/>
  <dimension ref="C4:H9"/>
  <sheetViews>
    <sheetView workbookViewId="0">
      <selection activeCell="E20" sqref="E20"/>
    </sheetView>
  </sheetViews>
  <sheetFormatPr defaultColWidth="8.69921875" defaultRowHeight="18" x14ac:dyDescent="0.45"/>
  <cols>
    <col min="1" max="3" width="8.69921875" style="6"/>
    <col min="4" max="4" width="13.3984375" style="6" customWidth="1"/>
    <col min="5" max="16384" width="8.69921875" style="6"/>
  </cols>
  <sheetData>
    <row r="4" spans="3:8" x14ac:dyDescent="0.45">
      <c r="C4" s="5" t="s">
        <v>0</v>
      </c>
    </row>
    <row r="6" spans="3:8" ht="18.600000000000001" thickBot="1" x14ac:dyDescent="0.5"/>
    <row r="7" spans="3:8" ht="18.600000000000001" thickBot="1" x14ac:dyDescent="0.5">
      <c r="C7" s="6" t="s">
        <v>1</v>
      </c>
      <c r="D7" s="7"/>
      <c r="G7" s="6" t="s">
        <v>3</v>
      </c>
      <c r="H7" s="8" t="e">
        <f>VLOOKUP(D7,商品マスタ!$A$3:$C$12,2,FALSE)</f>
        <v>#N/A</v>
      </c>
    </row>
    <row r="8" spans="3:8" ht="18.600000000000001" thickBot="1" x14ac:dyDescent="0.5">
      <c r="C8" s="6" t="s">
        <v>4</v>
      </c>
      <c r="D8" s="7"/>
      <c r="G8" s="6" t="s">
        <v>5</v>
      </c>
      <c r="H8" s="8" t="e">
        <f>VLOOKUP(D7,商品マスタ!A3:C12,3,FALSE)</f>
        <v>#N/A</v>
      </c>
    </row>
    <row r="9" spans="3:8" x14ac:dyDescent="0.45">
      <c r="G9" s="6" t="s">
        <v>6</v>
      </c>
      <c r="H9" s="8">
        <v>5000</v>
      </c>
    </row>
  </sheetData>
  <phoneticPr fontId="3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>
                <anchor moveWithCells="1" sizeWithCells="1">
                  <from>
                    <xdr:col>3</xdr:col>
                    <xdr:colOff>236220</xdr:colOff>
                    <xdr:row>10</xdr:row>
                    <xdr:rowOff>45720</xdr:rowOff>
                  </from>
                  <to>
                    <xdr:col>4</xdr:col>
                    <xdr:colOff>228600</xdr:colOff>
                    <xdr:row>12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E0F479-EC77-44BF-8BDA-7262A9C8F17F}">
          <x14:formula1>
            <xm:f>商品マスタ!$A$3:$A$12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DFDD3-DBDA-4B31-B8FC-1D0560B9F834}">
  <sheetPr codeName="Sheet9"/>
  <dimension ref="A2:C12"/>
  <sheetViews>
    <sheetView workbookViewId="0">
      <selection activeCell="E21" sqref="E20:E21"/>
    </sheetView>
  </sheetViews>
  <sheetFormatPr defaultRowHeight="18" x14ac:dyDescent="0.45"/>
  <cols>
    <col min="2" max="2" width="23.19921875" customWidth="1"/>
  </cols>
  <sheetData>
    <row r="2" spans="1:3" x14ac:dyDescent="0.45">
      <c r="A2" s="13" t="s">
        <v>9</v>
      </c>
      <c r="B2" s="13" t="s">
        <v>10</v>
      </c>
      <c r="C2" s="13" t="s">
        <v>11</v>
      </c>
    </row>
    <row r="3" spans="1:3" x14ac:dyDescent="0.45">
      <c r="A3" s="14" t="s">
        <v>12</v>
      </c>
      <c r="B3" s="14" t="s">
        <v>13</v>
      </c>
      <c r="C3" s="15">
        <v>15000</v>
      </c>
    </row>
    <row r="4" spans="1:3" x14ac:dyDescent="0.45">
      <c r="A4" s="14" t="s">
        <v>14</v>
      </c>
      <c r="B4" s="14" t="s">
        <v>15</v>
      </c>
      <c r="C4" s="15">
        <v>5000</v>
      </c>
    </row>
    <row r="5" spans="1:3" x14ac:dyDescent="0.45">
      <c r="A5" s="14" t="s">
        <v>16</v>
      </c>
      <c r="B5" s="14" t="s">
        <v>17</v>
      </c>
      <c r="C5" s="15">
        <v>25000</v>
      </c>
    </row>
    <row r="6" spans="1:3" x14ac:dyDescent="0.45">
      <c r="A6" s="14" t="s">
        <v>2</v>
      </c>
      <c r="B6" s="14" t="s">
        <v>8</v>
      </c>
      <c r="C6" s="15">
        <v>6400</v>
      </c>
    </row>
    <row r="7" spans="1:3" x14ac:dyDescent="0.45">
      <c r="A7" s="14" t="s">
        <v>18</v>
      </c>
      <c r="B7" s="14" t="s">
        <v>19</v>
      </c>
      <c r="C7" s="15">
        <v>15000</v>
      </c>
    </row>
    <row r="8" spans="1:3" x14ac:dyDescent="0.45">
      <c r="A8" s="14" t="s">
        <v>20</v>
      </c>
      <c r="B8" s="14" t="s">
        <v>21</v>
      </c>
      <c r="C8" s="15">
        <v>30000</v>
      </c>
    </row>
    <row r="9" spans="1:3" x14ac:dyDescent="0.45">
      <c r="A9" s="14" t="s">
        <v>22</v>
      </c>
      <c r="B9" s="14" t="s">
        <v>23</v>
      </c>
      <c r="C9" s="15">
        <v>7800</v>
      </c>
    </row>
    <row r="10" spans="1:3" x14ac:dyDescent="0.45">
      <c r="A10" s="14" t="s">
        <v>24</v>
      </c>
      <c r="B10" s="14" t="s">
        <v>25</v>
      </c>
      <c r="C10" s="15">
        <v>20000</v>
      </c>
    </row>
    <row r="11" spans="1:3" x14ac:dyDescent="0.45">
      <c r="A11" s="14" t="s">
        <v>26</v>
      </c>
      <c r="B11" s="14" t="s">
        <v>27</v>
      </c>
      <c r="C11" s="15">
        <v>3225</v>
      </c>
    </row>
    <row r="12" spans="1:3" x14ac:dyDescent="0.45">
      <c r="A12" s="14" t="s">
        <v>28</v>
      </c>
      <c r="B12" s="14" t="s">
        <v>29</v>
      </c>
      <c r="C12" s="15">
        <v>6300</v>
      </c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3C23D-01B8-4325-B267-559ABC8C4603}">
  <sheetPr codeName="Sheet6"/>
  <dimension ref="B3:E56"/>
  <sheetViews>
    <sheetView workbookViewId="0">
      <selection activeCell="D52" sqref="D52"/>
    </sheetView>
  </sheetViews>
  <sheetFormatPr defaultColWidth="8.69921875" defaultRowHeight="32.4" x14ac:dyDescent="0.45"/>
  <cols>
    <col min="1" max="3" width="8.69921875" style="21"/>
    <col min="4" max="4" width="16.19921875" style="21" customWidth="1"/>
    <col min="5" max="16384" width="8.69921875" style="21"/>
  </cols>
  <sheetData>
    <row r="3" spans="2:5" x14ac:dyDescent="0.45">
      <c r="B3" s="18" t="s">
        <v>109</v>
      </c>
    </row>
    <row r="6" spans="2:5" x14ac:dyDescent="0.45">
      <c r="B6" s="21" t="s">
        <v>110</v>
      </c>
      <c r="E6" s="21" t="s">
        <v>111</v>
      </c>
    </row>
    <row r="9" spans="2:5" x14ac:dyDescent="0.45">
      <c r="B9" s="21" t="s">
        <v>112</v>
      </c>
      <c r="E9" s="21" t="s">
        <v>137</v>
      </c>
    </row>
    <row r="12" spans="2:5" x14ac:dyDescent="0.45">
      <c r="B12" s="21" t="s">
        <v>113</v>
      </c>
      <c r="E12" s="21" t="s">
        <v>114</v>
      </c>
    </row>
    <row r="15" spans="2:5" x14ac:dyDescent="0.45">
      <c r="B15" s="21" t="s">
        <v>115</v>
      </c>
      <c r="E15" s="21" t="s">
        <v>116</v>
      </c>
    </row>
    <row r="18" spans="2:5" x14ac:dyDescent="0.45">
      <c r="B18" s="21" t="s">
        <v>119</v>
      </c>
      <c r="E18" s="21" t="s">
        <v>120</v>
      </c>
    </row>
    <row r="21" spans="2:5" x14ac:dyDescent="0.45">
      <c r="B21" s="21" t="s">
        <v>117</v>
      </c>
      <c r="E21" s="21" t="s">
        <v>118</v>
      </c>
    </row>
    <row r="24" spans="2:5" x14ac:dyDescent="0.45">
      <c r="B24" s="21" t="s">
        <v>121</v>
      </c>
      <c r="E24" s="21" t="s">
        <v>122</v>
      </c>
    </row>
    <row r="27" spans="2:5" x14ac:dyDescent="0.45">
      <c r="B27" s="21" t="s">
        <v>123</v>
      </c>
      <c r="E27" s="21" t="s">
        <v>124</v>
      </c>
    </row>
    <row r="30" spans="2:5" x14ac:dyDescent="0.45">
      <c r="B30" s="21" t="s">
        <v>125</v>
      </c>
      <c r="E30" s="21" t="s">
        <v>126</v>
      </c>
    </row>
    <row r="33" spans="2:5" x14ac:dyDescent="0.45">
      <c r="B33" s="21" t="s">
        <v>127</v>
      </c>
      <c r="E33" s="21" t="s">
        <v>128</v>
      </c>
    </row>
    <row r="36" spans="2:5" x14ac:dyDescent="0.45">
      <c r="B36" s="21" t="s">
        <v>129</v>
      </c>
      <c r="E36" s="21" t="s">
        <v>130</v>
      </c>
    </row>
    <row r="39" spans="2:5" x14ac:dyDescent="0.45">
      <c r="B39" s="21" t="s">
        <v>131</v>
      </c>
      <c r="E39" s="21" t="s">
        <v>132</v>
      </c>
    </row>
    <row r="42" spans="2:5" x14ac:dyDescent="0.45">
      <c r="B42" s="21" t="s">
        <v>133</v>
      </c>
      <c r="E42" s="21" t="s">
        <v>134</v>
      </c>
    </row>
    <row r="45" spans="2:5" x14ac:dyDescent="0.45">
      <c r="B45" s="21" t="s">
        <v>135</v>
      </c>
      <c r="E45" s="21" t="s">
        <v>136</v>
      </c>
    </row>
    <row r="47" spans="2:5" x14ac:dyDescent="0.45">
      <c r="B47" s="18" t="s">
        <v>143</v>
      </c>
    </row>
    <row r="49" spans="2:5" x14ac:dyDescent="0.45">
      <c r="B49" s="21" t="s">
        <v>144</v>
      </c>
      <c r="E49" s="21" t="s">
        <v>147</v>
      </c>
    </row>
    <row r="51" spans="2:5" x14ac:dyDescent="0.45">
      <c r="B51" s="21" t="s">
        <v>138</v>
      </c>
      <c r="E51" s="21" t="s">
        <v>145</v>
      </c>
    </row>
    <row r="52" spans="2:5" x14ac:dyDescent="0.45">
      <c r="E52" s="21" t="s">
        <v>146</v>
      </c>
    </row>
    <row r="54" spans="2:5" x14ac:dyDescent="0.45">
      <c r="B54" s="21" t="s">
        <v>139</v>
      </c>
      <c r="E54" s="21" t="s">
        <v>140</v>
      </c>
    </row>
    <row r="56" spans="2:5" x14ac:dyDescent="0.45">
      <c r="B56" s="21" t="s">
        <v>141</v>
      </c>
      <c r="E56" s="21" t="s">
        <v>142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54518-B87E-4561-A329-3E5B32816529}">
  <sheetPr codeName="Sheet4"/>
  <dimension ref="A1:I124"/>
  <sheetViews>
    <sheetView tabSelected="1" zoomScale="111" zoomScaleNormal="111" workbookViewId="0">
      <selection activeCell="L7" sqref="L7"/>
    </sheetView>
  </sheetViews>
  <sheetFormatPr defaultColWidth="9" defaultRowHeight="20.100000000000001" customHeight="1" x14ac:dyDescent="0.45"/>
  <cols>
    <col min="1" max="1" width="4" style="16" customWidth="1"/>
    <col min="2" max="2" width="2.8984375" style="16" customWidth="1"/>
    <col min="3" max="11" width="9" style="16"/>
    <col min="12" max="12" width="26.8984375" style="16" customWidth="1"/>
    <col min="13" max="16384" width="9" style="16"/>
  </cols>
  <sheetData>
    <row r="1" spans="2:9" ht="28.8" customHeight="1" x14ac:dyDescent="0.45">
      <c r="C1" s="18" t="s">
        <v>172</v>
      </c>
      <c r="F1" s="17"/>
    </row>
    <row r="2" spans="2:9" ht="13.8" customHeight="1" x14ac:dyDescent="0.45">
      <c r="C2" s="18"/>
      <c r="F2" s="17"/>
    </row>
    <row r="3" spans="2:9" ht="25.8" customHeight="1" x14ac:dyDescent="0.45">
      <c r="C3" s="18"/>
      <c r="F3" s="23" t="s">
        <v>171</v>
      </c>
      <c r="G3" s="22"/>
      <c r="H3" s="22"/>
      <c r="I3" s="22"/>
    </row>
    <row r="4" spans="2:9" ht="12" customHeight="1" x14ac:dyDescent="0.45">
      <c r="C4" s="18"/>
      <c r="F4" s="21"/>
      <c r="G4" s="21"/>
    </row>
    <row r="5" spans="2:9" ht="20.100000000000001" customHeight="1" x14ac:dyDescent="0.45">
      <c r="B5" s="17" t="s">
        <v>157</v>
      </c>
    </row>
    <row r="6" spans="2:9" ht="20.100000000000001" customHeight="1" x14ac:dyDescent="0.45">
      <c r="B6" s="16" t="s">
        <v>168</v>
      </c>
    </row>
    <row r="7" spans="2:9" ht="20.100000000000001" customHeight="1" x14ac:dyDescent="0.45">
      <c r="B7" s="16" t="s">
        <v>161</v>
      </c>
    </row>
    <row r="8" spans="2:9" ht="20.100000000000001" customHeight="1" x14ac:dyDescent="0.45">
      <c r="B8" s="16" t="s">
        <v>162</v>
      </c>
    </row>
    <row r="9" spans="2:9" ht="20.100000000000001" customHeight="1" x14ac:dyDescent="0.45">
      <c r="B9" s="16" t="s">
        <v>163</v>
      </c>
    </row>
    <row r="10" spans="2:9" ht="20.100000000000001" customHeight="1" x14ac:dyDescent="0.45">
      <c r="B10" s="16" t="s">
        <v>166</v>
      </c>
    </row>
    <row r="11" spans="2:9" ht="20.100000000000001" customHeight="1" x14ac:dyDescent="0.45">
      <c r="B11" s="16" t="s">
        <v>164</v>
      </c>
    </row>
    <row r="12" spans="2:9" ht="20.100000000000001" customHeight="1" x14ac:dyDescent="0.45">
      <c r="B12" s="16" t="s">
        <v>167</v>
      </c>
    </row>
    <row r="13" spans="2:9" ht="20.100000000000001" customHeight="1" x14ac:dyDescent="0.45">
      <c r="B13" s="16" t="s">
        <v>165</v>
      </c>
    </row>
    <row r="15" spans="2:9" ht="19.8" customHeight="1" x14ac:dyDescent="0.45">
      <c r="B15" s="17" t="s">
        <v>160</v>
      </c>
      <c r="C15" s="18"/>
      <c r="F15" s="17"/>
      <c r="G15" s="21"/>
    </row>
    <row r="16" spans="2:9" ht="19.8" customHeight="1" x14ac:dyDescent="0.45">
      <c r="C16" s="16" t="s">
        <v>169</v>
      </c>
      <c r="F16" s="17"/>
      <c r="G16" s="21"/>
    </row>
    <row r="17" spans="1:7" ht="19.8" customHeight="1" x14ac:dyDescent="0.45">
      <c r="C17" s="16" t="s">
        <v>170</v>
      </c>
      <c r="F17" s="17"/>
      <c r="G17" s="21"/>
    </row>
    <row r="18" spans="1:7" ht="19.8" customHeight="1" x14ac:dyDescent="0.45">
      <c r="F18" s="17"/>
      <c r="G18" s="21"/>
    </row>
    <row r="19" spans="1:7" ht="19.8" customHeight="1" x14ac:dyDescent="0.45">
      <c r="A19" s="17" t="s">
        <v>158</v>
      </c>
      <c r="C19" s="17" t="s">
        <v>159</v>
      </c>
      <c r="F19" s="17"/>
      <c r="G19" s="21"/>
    </row>
    <row r="20" spans="1:7" ht="20.100000000000001" customHeight="1" x14ac:dyDescent="0.45">
      <c r="A20" s="16">
        <v>1</v>
      </c>
      <c r="B20" s="16" t="s">
        <v>30</v>
      </c>
    </row>
    <row r="21" spans="1:7" ht="20.100000000000001" customHeight="1" x14ac:dyDescent="0.45">
      <c r="C21" s="16" t="str">
        <f>"Sub test"&amp; A20&amp;"()"</f>
        <v>Sub test1()</v>
      </c>
    </row>
    <row r="22" spans="1:7" ht="20.100000000000001" customHeight="1" x14ac:dyDescent="0.45">
      <c r="C22" s="16" t="s">
        <v>31</v>
      </c>
      <c r="G22" s="16" t="s">
        <v>149</v>
      </c>
    </row>
    <row r="23" spans="1:7" ht="20.100000000000001" customHeight="1" x14ac:dyDescent="0.45">
      <c r="C23" s="16" t="s">
        <v>32</v>
      </c>
    </row>
    <row r="24" spans="1:7" ht="20.100000000000001" customHeight="1" x14ac:dyDescent="0.45">
      <c r="A24" s="16">
        <v>2</v>
      </c>
      <c r="B24" s="16" t="s">
        <v>33</v>
      </c>
    </row>
    <row r="25" spans="1:7" ht="20.100000000000001" customHeight="1" x14ac:dyDescent="0.45">
      <c r="C25" s="16" t="str">
        <f>"Sub test"&amp; A24&amp;"()"</f>
        <v>Sub test2()</v>
      </c>
    </row>
    <row r="26" spans="1:7" ht="20.100000000000001" customHeight="1" x14ac:dyDescent="0.45">
      <c r="C26" s="16" t="s">
        <v>148</v>
      </c>
      <c r="G26" s="16" t="s">
        <v>150</v>
      </c>
    </row>
    <row r="27" spans="1:7" ht="20.100000000000001" customHeight="1" x14ac:dyDescent="0.45">
      <c r="C27" s="16" t="s">
        <v>32</v>
      </c>
    </row>
    <row r="28" spans="1:7" ht="20.100000000000001" customHeight="1" x14ac:dyDescent="0.45">
      <c r="A28" s="16">
        <v>3</v>
      </c>
      <c r="B28" s="16" t="s">
        <v>34</v>
      </c>
    </row>
    <row r="29" spans="1:7" ht="20.100000000000001" customHeight="1" x14ac:dyDescent="0.45">
      <c r="C29" s="16" t="str">
        <f>"Sub test"&amp; A28&amp;"()"</f>
        <v>Sub test3()</v>
      </c>
    </row>
    <row r="30" spans="1:7" ht="20.100000000000001" customHeight="1" x14ac:dyDescent="0.45">
      <c r="C30" s="16" t="s">
        <v>35</v>
      </c>
      <c r="G30" s="16" t="s">
        <v>152</v>
      </c>
    </row>
    <row r="31" spans="1:7" ht="20.100000000000001" customHeight="1" x14ac:dyDescent="0.45">
      <c r="C31" s="16" t="s">
        <v>32</v>
      </c>
    </row>
    <row r="32" spans="1:7" ht="20.100000000000001" customHeight="1" x14ac:dyDescent="0.45">
      <c r="A32" s="16" t="s">
        <v>70</v>
      </c>
    </row>
    <row r="33" spans="1:8" ht="20.100000000000001" customHeight="1" x14ac:dyDescent="0.45">
      <c r="C33" s="16" t="s">
        <v>64</v>
      </c>
    </row>
    <row r="34" spans="1:8" ht="20.100000000000001" customHeight="1" x14ac:dyDescent="0.45">
      <c r="C34" s="16" t="s">
        <v>65</v>
      </c>
    </row>
    <row r="36" spans="1:8" ht="20.100000000000001" customHeight="1" x14ac:dyDescent="0.45">
      <c r="A36" s="16">
        <v>4</v>
      </c>
      <c r="B36" s="16" t="s">
        <v>36</v>
      </c>
    </row>
    <row r="37" spans="1:8" ht="20.100000000000001" customHeight="1" x14ac:dyDescent="0.45">
      <c r="C37" s="16" t="s">
        <v>37</v>
      </c>
    </row>
    <row r="38" spans="1:8" ht="20.100000000000001" customHeight="1" x14ac:dyDescent="0.45">
      <c r="C38" s="16" t="s">
        <v>38</v>
      </c>
      <c r="G38" s="16" t="s">
        <v>151</v>
      </c>
    </row>
    <row r="39" spans="1:8" ht="20.100000000000001" customHeight="1" x14ac:dyDescent="0.45">
      <c r="C39" s="16" t="s">
        <v>39</v>
      </c>
      <c r="G39" s="16" t="s">
        <v>155</v>
      </c>
    </row>
    <row r="40" spans="1:8" ht="20.100000000000001" customHeight="1" x14ac:dyDescent="0.45">
      <c r="C40" s="16" t="s">
        <v>40</v>
      </c>
      <c r="G40" s="16" t="s">
        <v>153</v>
      </c>
    </row>
    <row r="41" spans="1:8" ht="20.100000000000001" customHeight="1" x14ac:dyDescent="0.45">
      <c r="C41" s="16" t="s">
        <v>41</v>
      </c>
      <c r="G41" s="16" t="s">
        <v>154</v>
      </c>
    </row>
    <row r="42" spans="1:8" ht="20.100000000000001" customHeight="1" x14ac:dyDescent="0.45">
      <c r="C42" s="16" t="s">
        <v>32</v>
      </c>
    </row>
    <row r="43" spans="1:8" ht="20.100000000000001" customHeight="1" x14ac:dyDescent="0.45">
      <c r="A43" s="16">
        <v>5</v>
      </c>
      <c r="B43" s="16" t="s">
        <v>42</v>
      </c>
    </row>
    <row r="44" spans="1:8" ht="20.100000000000001" customHeight="1" x14ac:dyDescent="0.45">
      <c r="C44" s="16" t="str">
        <f>"Sub test"&amp; A43&amp;"()"</f>
        <v>Sub test5()</v>
      </c>
      <c r="H44" s="21" t="s">
        <v>156</v>
      </c>
    </row>
    <row r="45" spans="1:8" ht="20.100000000000001" customHeight="1" x14ac:dyDescent="0.45">
      <c r="C45" s="16" t="s">
        <v>101</v>
      </c>
    </row>
    <row r="46" spans="1:8" ht="20.100000000000001" customHeight="1" x14ac:dyDescent="0.45">
      <c r="C46" s="16" t="s">
        <v>43</v>
      </c>
    </row>
    <row r="47" spans="1:8" ht="20.100000000000001" customHeight="1" x14ac:dyDescent="0.45">
      <c r="C47" s="16" t="s">
        <v>32</v>
      </c>
    </row>
    <row r="48" spans="1:8" ht="20.100000000000001" customHeight="1" x14ac:dyDescent="0.45">
      <c r="A48" s="16">
        <v>6</v>
      </c>
      <c r="B48" s="16" t="s">
        <v>44</v>
      </c>
    </row>
    <row r="49" spans="1:3" ht="20.100000000000001" customHeight="1" x14ac:dyDescent="0.45">
      <c r="C49" s="16" t="str">
        <f>"Sub test"&amp; A48&amp;"()"</f>
        <v>Sub test6()</v>
      </c>
    </row>
    <row r="50" spans="1:3" ht="20.100000000000001" customHeight="1" x14ac:dyDescent="0.45">
      <c r="C50" s="16" t="s">
        <v>69</v>
      </c>
    </row>
    <row r="51" spans="1:3" ht="20.100000000000001" customHeight="1" x14ac:dyDescent="0.45">
      <c r="C51" s="16" t="s">
        <v>32</v>
      </c>
    </row>
    <row r="52" spans="1:3" ht="20.100000000000001" customHeight="1" x14ac:dyDescent="0.45">
      <c r="A52" s="16" t="s">
        <v>71</v>
      </c>
    </row>
    <row r="53" spans="1:3" ht="20.100000000000001" customHeight="1" x14ac:dyDescent="0.45">
      <c r="C53" s="16" t="s">
        <v>89</v>
      </c>
    </row>
    <row r="54" spans="1:3" ht="20.100000000000001" customHeight="1" x14ac:dyDescent="0.45">
      <c r="C54" s="16" t="s">
        <v>90</v>
      </c>
    </row>
    <row r="56" spans="1:3" ht="20.100000000000001" customHeight="1" x14ac:dyDescent="0.45">
      <c r="A56" s="16">
        <v>7</v>
      </c>
      <c r="B56" s="16" t="s">
        <v>45</v>
      </c>
    </row>
    <row r="57" spans="1:3" ht="20.100000000000001" customHeight="1" x14ac:dyDescent="0.45">
      <c r="C57" s="16" t="str">
        <f>"Sub test"&amp; A56&amp;"()"</f>
        <v>Sub test7()</v>
      </c>
    </row>
    <row r="58" spans="1:3" ht="20.100000000000001" customHeight="1" x14ac:dyDescent="0.45">
      <c r="C58" s="16" t="s">
        <v>46</v>
      </c>
    </row>
    <row r="59" spans="1:3" ht="20.100000000000001" customHeight="1" x14ac:dyDescent="0.45">
      <c r="C59" s="16" t="s">
        <v>47</v>
      </c>
    </row>
    <row r="60" spans="1:3" ht="20.100000000000001" customHeight="1" x14ac:dyDescent="0.45">
      <c r="C60" s="16" t="s">
        <v>48</v>
      </c>
    </row>
    <row r="61" spans="1:3" ht="20.100000000000001" customHeight="1" x14ac:dyDescent="0.45">
      <c r="C61" s="16" t="s">
        <v>49</v>
      </c>
    </row>
    <row r="62" spans="1:3" ht="20.100000000000001" customHeight="1" x14ac:dyDescent="0.45">
      <c r="C62" s="16" t="s">
        <v>50</v>
      </c>
    </row>
    <row r="63" spans="1:3" ht="20.100000000000001" customHeight="1" x14ac:dyDescent="0.45">
      <c r="C63" s="16" t="s">
        <v>32</v>
      </c>
    </row>
    <row r="64" spans="1:3" ht="20.100000000000001" customHeight="1" x14ac:dyDescent="0.45">
      <c r="A64" s="16">
        <v>8</v>
      </c>
      <c r="B64" s="16" t="s">
        <v>51</v>
      </c>
    </row>
    <row r="65" spans="1:3" ht="20.100000000000001" customHeight="1" x14ac:dyDescent="0.45">
      <c r="C65" s="16" t="str">
        <f>"Sub test"&amp; A64&amp;"()"</f>
        <v>Sub test8()</v>
      </c>
    </row>
    <row r="66" spans="1:3" ht="20.100000000000001" customHeight="1" x14ac:dyDescent="0.45">
      <c r="C66" s="16" t="s">
        <v>102</v>
      </c>
    </row>
    <row r="67" spans="1:3" ht="20.100000000000001" customHeight="1" x14ac:dyDescent="0.45">
      <c r="C67" s="16" t="s">
        <v>94</v>
      </c>
    </row>
    <row r="68" spans="1:3" ht="20.100000000000001" customHeight="1" x14ac:dyDescent="0.45">
      <c r="C68" s="16" t="s">
        <v>103</v>
      </c>
    </row>
    <row r="69" spans="1:3" ht="20.100000000000001" customHeight="1" x14ac:dyDescent="0.45">
      <c r="C69" s="16" t="s">
        <v>32</v>
      </c>
    </row>
    <row r="70" spans="1:3" ht="20.100000000000001" customHeight="1" x14ac:dyDescent="0.45">
      <c r="A70" s="16" t="s">
        <v>72</v>
      </c>
    </row>
    <row r="71" spans="1:3" ht="20.100000000000001" customHeight="1" x14ac:dyDescent="0.45">
      <c r="C71" s="16" t="s">
        <v>73</v>
      </c>
    </row>
    <row r="73" spans="1:3" ht="20.100000000000001" customHeight="1" x14ac:dyDescent="0.45">
      <c r="A73" s="16">
        <v>9</v>
      </c>
      <c r="B73" s="16" t="s">
        <v>52</v>
      </c>
    </row>
    <row r="74" spans="1:3" ht="20.100000000000001" customHeight="1" x14ac:dyDescent="0.45">
      <c r="C74" s="16" t="str">
        <f>"Sub test"&amp; A73&amp;"()"</f>
        <v>Sub test9()</v>
      </c>
    </row>
    <row r="75" spans="1:3" ht="20.100000000000001" customHeight="1" x14ac:dyDescent="0.45">
      <c r="C75" s="16" t="s">
        <v>104</v>
      </c>
    </row>
    <row r="76" spans="1:3" ht="20.100000000000001" customHeight="1" x14ac:dyDescent="0.45">
      <c r="C76" s="16" t="s">
        <v>96</v>
      </c>
    </row>
    <row r="77" spans="1:3" ht="20.100000000000001" customHeight="1" x14ac:dyDescent="0.45">
      <c r="C77" s="16" t="s">
        <v>94</v>
      </c>
    </row>
    <row r="78" spans="1:3" ht="20.100000000000001" customHeight="1" x14ac:dyDescent="0.45">
      <c r="C78" s="16" t="s">
        <v>95</v>
      </c>
    </row>
    <row r="79" spans="1:3" ht="20.100000000000001" customHeight="1" x14ac:dyDescent="0.45">
      <c r="C79" s="16" t="s">
        <v>32</v>
      </c>
    </row>
    <row r="80" spans="1:3" ht="20.100000000000001" customHeight="1" x14ac:dyDescent="0.45">
      <c r="A80" s="16">
        <v>10</v>
      </c>
      <c r="B80" s="16" t="s">
        <v>54</v>
      </c>
    </row>
    <row r="81" spans="1:3" ht="20.100000000000001" customHeight="1" x14ac:dyDescent="0.45">
      <c r="C81" s="16" t="str">
        <f>"Sub test"&amp; A80&amp;"()"</f>
        <v>Sub test10()</v>
      </c>
    </row>
    <row r="82" spans="1:3" ht="20.100000000000001" customHeight="1" x14ac:dyDescent="0.45">
      <c r="C82" s="16" t="s">
        <v>104</v>
      </c>
    </row>
    <row r="83" spans="1:3" ht="20.100000000000001" customHeight="1" x14ac:dyDescent="0.45">
      <c r="C83" s="16" t="s">
        <v>96</v>
      </c>
    </row>
    <row r="84" spans="1:3" ht="20.100000000000001" customHeight="1" x14ac:dyDescent="0.45">
      <c r="C84" s="16" t="s">
        <v>97</v>
      </c>
    </row>
    <row r="85" spans="1:3" ht="20.100000000000001" customHeight="1" x14ac:dyDescent="0.45">
      <c r="C85" s="16" t="s">
        <v>105</v>
      </c>
    </row>
    <row r="86" spans="1:3" ht="20.100000000000001" customHeight="1" x14ac:dyDescent="0.45">
      <c r="C86" s="16" t="s">
        <v>99</v>
      </c>
    </row>
    <row r="87" spans="1:3" ht="20.100000000000001" customHeight="1" x14ac:dyDescent="0.45">
      <c r="C87" s="16" t="s">
        <v>100</v>
      </c>
    </row>
    <row r="88" spans="1:3" ht="20.100000000000001" customHeight="1" x14ac:dyDescent="0.45">
      <c r="C88" s="16" t="s">
        <v>95</v>
      </c>
    </row>
    <row r="89" spans="1:3" ht="20.100000000000001" customHeight="1" x14ac:dyDescent="0.45">
      <c r="C89" s="16" t="s">
        <v>32</v>
      </c>
    </row>
    <row r="90" spans="1:3" ht="20.100000000000001" customHeight="1" x14ac:dyDescent="0.45">
      <c r="A90" s="16">
        <v>11</v>
      </c>
      <c r="B90" s="16" t="s">
        <v>55</v>
      </c>
    </row>
    <row r="91" spans="1:3" ht="20.100000000000001" customHeight="1" x14ac:dyDescent="0.45">
      <c r="C91" s="16" t="str">
        <f>"Sub test"&amp; A90&amp;"()"</f>
        <v>Sub test11()</v>
      </c>
    </row>
    <row r="92" spans="1:3" ht="20.100000000000001" customHeight="1" x14ac:dyDescent="0.45">
      <c r="C92" s="16" t="s">
        <v>53</v>
      </c>
    </row>
    <row r="93" spans="1:3" ht="20.100000000000001" customHeight="1" x14ac:dyDescent="0.45">
      <c r="C93" s="16" t="s">
        <v>91</v>
      </c>
    </row>
    <row r="94" spans="1:3" ht="20.100000000000001" customHeight="1" x14ac:dyDescent="0.45">
      <c r="C94" s="16" t="s">
        <v>96</v>
      </c>
    </row>
    <row r="95" spans="1:3" ht="20.100000000000001" customHeight="1" x14ac:dyDescent="0.45">
      <c r="C95" s="16" t="s">
        <v>97</v>
      </c>
    </row>
    <row r="96" spans="1:3" ht="20.100000000000001" customHeight="1" x14ac:dyDescent="0.45">
      <c r="C96" s="16" t="s">
        <v>98</v>
      </c>
    </row>
    <row r="97" spans="1:3" ht="20.100000000000001" customHeight="1" x14ac:dyDescent="0.45">
      <c r="C97" s="16" t="s">
        <v>92</v>
      </c>
    </row>
    <row r="98" spans="1:3" ht="20.100000000000001" customHeight="1" x14ac:dyDescent="0.45">
      <c r="C98" s="16" t="s">
        <v>93</v>
      </c>
    </row>
    <row r="99" spans="1:3" ht="20.100000000000001" customHeight="1" x14ac:dyDescent="0.45">
      <c r="C99" s="16" t="s">
        <v>100</v>
      </c>
    </row>
    <row r="100" spans="1:3" ht="20.100000000000001" customHeight="1" x14ac:dyDescent="0.45">
      <c r="C100" s="16" t="s">
        <v>95</v>
      </c>
    </row>
    <row r="101" spans="1:3" ht="20.100000000000001" customHeight="1" x14ac:dyDescent="0.45">
      <c r="C101" s="16" t="s">
        <v>32</v>
      </c>
    </row>
    <row r="102" spans="1:3" ht="20.100000000000001" customHeight="1" x14ac:dyDescent="0.45">
      <c r="A102" s="16" t="s">
        <v>76</v>
      </c>
    </row>
    <row r="103" spans="1:3" ht="20.100000000000001" customHeight="1" x14ac:dyDescent="0.45">
      <c r="C103" s="16" t="s">
        <v>74</v>
      </c>
    </row>
    <row r="104" spans="1:3" ht="20.100000000000001" customHeight="1" x14ac:dyDescent="0.45">
      <c r="C104" s="16" t="s">
        <v>75</v>
      </c>
    </row>
    <row r="106" spans="1:3" ht="20.100000000000001" customHeight="1" x14ac:dyDescent="0.45">
      <c r="A106" s="16">
        <v>12</v>
      </c>
      <c r="B106" s="16" t="s">
        <v>0</v>
      </c>
    </row>
    <row r="107" spans="1:3" ht="20.100000000000001" customHeight="1" x14ac:dyDescent="0.45">
      <c r="C107" s="16" t="s">
        <v>66</v>
      </c>
    </row>
    <row r="108" spans="1:3" ht="20.100000000000001" customHeight="1" x14ac:dyDescent="0.45">
      <c r="C108" s="16" t="s">
        <v>56</v>
      </c>
    </row>
    <row r="109" spans="1:3" ht="20.100000000000001" customHeight="1" x14ac:dyDescent="0.45">
      <c r="C109" s="16" t="s">
        <v>57</v>
      </c>
    </row>
    <row r="110" spans="1:3" ht="20.100000000000001" customHeight="1" x14ac:dyDescent="0.45">
      <c r="C110" s="16" t="s">
        <v>58</v>
      </c>
    </row>
    <row r="111" spans="1:3" ht="20.100000000000001" customHeight="1" x14ac:dyDescent="0.45">
      <c r="C111" s="16" t="s">
        <v>59</v>
      </c>
    </row>
    <row r="112" spans="1:3" ht="20.100000000000001" customHeight="1" x14ac:dyDescent="0.45">
      <c r="C112" s="16" t="s">
        <v>60</v>
      </c>
    </row>
    <row r="113" spans="2:3" ht="20.100000000000001" customHeight="1" x14ac:dyDescent="0.45">
      <c r="C113" s="16" t="s">
        <v>61</v>
      </c>
    </row>
    <row r="114" spans="2:3" ht="20.100000000000001" customHeight="1" x14ac:dyDescent="0.45">
      <c r="C114" s="16" t="s">
        <v>106</v>
      </c>
    </row>
    <row r="115" spans="2:3" ht="20.100000000000001" customHeight="1" x14ac:dyDescent="0.45">
      <c r="C115" s="16" t="s">
        <v>62</v>
      </c>
    </row>
    <row r="116" spans="2:3" ht="20.100000000000001" customHeight="1" x14ac:dyDescent="0.45">
      <c r="C116" s="16" t="s">
        <v>63</v>
      </c>
    </row>
    <row r="117" spans="2:3" ht="20.100000000000001" customHeight="1" x14ac:dyDescent="0.45">
      <c r="C117" s="16" t="s">
        <v>32</v>
      </c>
    </row>
    <row r="119" spans="2:3" ht="20.100000000000001" customHeight="1" x14ac:dyDescent="0.45">
      <c r="B119" s="16" t="s">
        <v>77</v>
      </c>
    </row>
    <row r="120" spans="2:3" ht="20.100000000000001" customHeight="1" x14ac:dyDescent="0.45">
      <c r="C120" s="16" t="s">
        <v>67</v>
      </c>
    </row>
    <row r="121" spans="2:3" ht="20.100000000000001" customHeight="1" x14ac:dyDescent="0.45">
      <c r="C121" s="16" t="s">
        <v>78</v>
      </c>
    </row>
    <row r="122" spans="2:3" ht="20.100000000000001" customHeight="1" x14ac:dyDescent="0.45">
      <c r="C122" s="16" t="s">
        <v>79</v>
      </c>
    </row>
    <row r="123" spans="2:3" ht="20.100000000000001" customHeight="1" x14ac:dyDescent="0.45">
      <c r="C123" s="16" t="s">
        <v>80</v>
      </c>
    </row>
    <row r="124" spans="2:3" ht="20.100000000000001" customHeight="1" x14ac:dyDescent="0.45">
      <c r="C124" s="16" t="s">
        <v>68</v>
      </c>
    </row>
  </sheetData>
  <phoneticPr fontId="3"/>
  <hyperlinks>
    <hyperlink ref="F3" r:id="rId1" xr:uid="{E7341F0A-9593-4E45-89CD-819B54F469ED}"/>
  </hyperlinks>
  <pageMargins left="0.31496062992125984" right="0" top="0.74803149606299213" bottom="0.55118110236220474" header="0.31496062992125984" footer="0.31496062992125984"/>
  <pageSetup paperSize="9" orientation="portrait" r:id="rId2"/>
  <headerFooter>
    <oddFooter>&amp;P / &amp;N ページ</oddFooter>
  </headerFooter>
  <rowBreaks count="2" manualBreakCount="2">
    <brk id="35" max="10" man="1"/>
    <brk id="105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51D78-3F52-4F71-BE79-2A90533057C2}">
  <sheetPr codeName="Sheet5"/>
  <dimension ref="B2:L113"/>
  <sheetViews>
    <sheetView workbookViewId="0">
      <selection activeCell="H3" sqref="H3"/>
    </sheetView>
  </sheetViews>
  <sheetFormatPr defaultRowHeight="18" x14ac:dyDescent="0.45"/>
  <sheetData>
    <row r="2" spans="2:12" ht="32.4" x14ac:dyDescent="0.45">
      <c r="B2" s="18" t="s">
        <v>81</v>
      </c>
    </row>
    <row r="3" spans="2:12" ht="26.4" x14ac:dyDescent="0.45">
      <c r="C3" t="s">
        <v>82</v>
      </c>
      <c r="L3" s="20" t="s">
        <v>108</v>
      </c>
    </row>
    <row r="14" spans="2:12" x14ac:dyDescent="0.45">
      <c r="L14" s="19" t="s">
        <v>107</v>
      </c>
    </row>
    <row r="17" spans="3:3" x14ac:dyDescent="0.45">
      <c r="C17" t="s">
        <v>83</v>
      </c>
    </row>
    <row r="36" spans="2:2" ht="32.4" x14ac:dyDescent="0.45">
      <c r="B36" s="18" t="s">
        <v>84</v>
      </c>
    </row>
    <row r="59" spans="3:3" x14ac:dyDescent="0.45">
      <c r="C59" t="s">
        <v>85</v>
      </c>
    </row>
    <row r="65" spans="2:2" ht="32.4" x14ac:dyDescent="0.45">
      <c r="B65" s="18" t="s">
        <v>86</v>
      </c>
    </row>
    <row r="112" spans="2:2" ht="32.4" x14ac:dyDescent="0.45">
      <c r="B112" s="18" t="s">
        <v>87</v>
      </c>
    </row>
    <row r="113" spans="4:4" x14ac:dyDescent="0.45">
      <c r="D113" t="s">
        <v>88</v>
      </c>
    </row>
  </sheetData>
  <phoneticPr fontId="3"/>
  <hyperlinks>
    <hyperlink ref="L14" r:id="rId1" xr:uid="{4ADA405D-80E7-49D8-B0BC-0C747E625A8A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Sheet1</vt:lpstr>
      <vt:lpstr>Sheet2</vt:lpstr>
      <vt:lpstr>入力</vt:lpstr>
      <vt:lpstr>結果</vt:lpstr>
      <vt:lpstr>入力2</vt:lpstr>
      <vt:lpstr>商品マスタ</vt:lpstr>
      <vt:lpstr>命令の意味</vt:lpstr>
      <vt:lpstr>プログラム</vt:lpstr>
      <vt:lpstr>VBA設定</vt:lpstr>
      <vt:lpstr>プログラム!Print_Area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</dc:creator>
  <cp:lastModifiedBy>健一 岩崎</cp:lastModifiedBy>
  <cp:lastPrinted>2025-06-14T05:55:56Z</cp:lastPrinted>
  <dcterms:created xsi:type="dcterms:W3CDTF">2023-02-07T08:18:19Z</dcterms:created>
  <dcterms:modified xsi:type="dcterms:W3CDTF">2025-06-18T18:04:05Z</dcterms:modified>
</cp:coreProperties>
</file>