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wbc6\D\aiビデオaiカー製作\"/>
    </mc:Choice>
  </mc:AlternateContent>
  <xr:revisionPtr revIDLastSave="0" documentId="13_ncr:1_{038FED2C-A680-4E5F-9F6B-2E15328DC54C}" xr6:coauthVersionLast="47" xr6:coauthVersionMax="47" xr10:uidLastSave="{00000000-0000-0000-0000-000000000000}"/>
  <bookViews>
    <workbookView xWindow="-108" yWindow="-108" windowWidth="23256" windowHeight="12456" firstSheet="1" activeTab="2" xr2:uid="{B2F2B00E-B5F7-4603-9039-D53620502FD6}"/>
  </bookViews>
  <sheets>
    <sheet name="回路Sheet1" sheetId="1" state="hidden" r:id="rId1"/>
    <sheet name="部品リスト" sheetId="2" r:id="rId2"/>
    <sheet name="サーボモーター利用ブレッドボード版ステアリングのみ" sheetId="3" r:id="rId3"/>
  </sheets>
  <externalReferences>
    <externalReference r:id="rId4"/>
    <externalReference r:id="rId5"/>
    <externalReference r:id="rId6"/>
  </externalReferences>
  <definedNames>
    <definedName name="_xlnm.Print_Area" localSheetId="2">サーボモーター利用ブレッドボード版ステアリングのみ!$E$4:$X$12</definedName>
    <definedName name="RR">[1]シミュレーション!$H$4</definedName>
    <definedName name="rrrw1">[2]判定式!$O$6:$AT$9</definedName>
    <definedName name="R長さ">'[1]Sheet2 (2)'!$C$1</definedName>
    <definedName name="vth">[1]シミュレーション!$D$5</definedName>
    <definedName name="vv">[1]シミュレーション!$E$4</definedName>
    <definedName name="位置">#REF!</definedName>
    <definedName name="角度">#REF!</definedName>
    <definedName name="結果ホルダ">[3]説明!#REF!</definedName>
    <definedName name="単位時間">[2]訓練!$A$1</definedName>
    <definedName name="調整先頭">#REF!</definedName>
    <definedName name="棒重量">[2]訓練!$E$1</definedName>
    <definedName name="本体重量">[2]訓練!$C$1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F16" i="2"/>
  <c r="F15" i="2"/>
  <c r="F14" i="2"/>
  <c r="F13" i="2"/>
  <c r="F12" i="2"/>
  <c r="F11" i="2"/>
  <c r="F10" i="2"/>
  <c r="F9" i="2"/>
  <c r="F8" i="2"/>
  <c r="F6" i="2"/>
  <c r="F5" i="2"/>
  <c r="F3" i="2"/>
  <c r="F18" i="2" l="1"/>
</calcChain>
</file>

<file path=xl/sharedStrings.xml><?xml version="1.0" encoding="utf-8"?>
<sst xmlns="http://schemas.openxmlformats.org/spreadsheetml/2006/main" count="84" uniqueCount="61">
  <si>
    <t>フォトカプラ</t>
    <phoneticPr fontId="2"/>
  </si>
  <si>
    <t>ラズベリーパイ</t>
    <phoneticPr fontId="2"/>
  </si>
  <si>
    <t>ステアリング</t>
  </si>
  <si>
    <t>+3.3V</t>
    <phoneticPr fontId="2"/>
  </si>
  <si>
    <t>モーター線</t>
    <rPh sb="4" eb="5">
      <t>セン</t>
    </rPh>
    <phoneticPr fontId="2"/>
  </si>
  <si>
    <t>DI</t>
    <phoneticPr fontId="2"/>
  </si>
  <si>
    <t>左</t>
    <rPh sb="0" eb="1">
      <t>ヒダリ</t>
    </rPh>
    <phoneticPr fontId="2"/>
  </si>
  <si>
    <t xml:space="preserve">     プルダウン</t>
    <phoneticPr fontId="2"/>
  </si>
  <si>
    <t>右</t>
    <rPh sb="0" eb="1">
      <t>ミギ</t>
    </rPh>
    <phoneticPr fontId="2"/>
  </si>
  <si>
    <t>G      G</t>
    <phoneticPr fontId="2"/>
  </si>
  <si>
    <t>購入先</t>
    <rPh sb="0" eb="3">
      <t>コウニュウサキ</t>
    </rPh>
    <phoneticPr fontId="2"/>
  </si>
  <si>
    <t>通販コード</t>
  </si>
  <si>
    <t>商品名</t>
  </si>
  <si>
    <t>単価</t>
    <rPh sb="0" eb="2">
      <t>タンカ</t>
    </rPh>
    <phoneticPr fontId="2"/>
  </si>
  <si>
    <t>数量</t>
  </si>
  <si>
    <t>アマゾン</t>
    <phoneticPr fontId="2"/>
  </si>
  <si>
    <t>秋月電子</t>
    <rPh sb="0" eb="2">
      <t>アキヅキ</t>
    </rPh>
    <rPh sb="2" eb="4">
      <t>デンシ</t>
    </rPh>
    <phoneticPr fontId="2"/>
  </si>
  <si>
    <t>M-14878</t>
  </si>
  <si>
    <t>M-10518</t>
  </si>
  <si>
    <t>ＲａｓｐｂｅｒｒｙＰｉカメラモジュールＶ２</t>
  </si>
  <si>
    <t>P-14879</t>
  </si>
  <si>
    <t>ＲａｓｐｂｅｒｒｙＰｉ３　Ｍｏｄｅｌ　Ａ＋　公式ケース(穴あけ要)</t>
    <rPh sb="28" eb="29">
      <t>アナ</t>
    </rPh>
    <rPh sb="31" eb="32">
      <t>ヨウ</t>
    </rPh>
    <phoneticPr fontId="2"/>
  </si>
  <si>
    <t>M-13227</t>
  </si>
  <si>
    <t>マイクロサーボ　ＭＧ９０Ｓ(メタルギヤ)</t>
    <phoneticPr fontId="2"/>
  </si>
  <si>
    <t>P-05155</t>
  </si>
  <si>
    <t>ミニブレッドボード　ＢＢ－６０１（白）</t>
    <phoneticPr fontId="2"/>
  </si>
  <si>
    <t>I-07554</t>
  </si>
  <si>
    <t>フォトカプラ　ＴＬＰ７８５（ＧＢランク）</t>
    <phoneticPr fontId="2"/>
  </si>
  <si>
    <t>R-25102</t>
  </si>
  <si>
    <t>カーボン抵抗（炭素皮膜抵抗）　１／４Ｗ１ｋΩ　（１００本入）</t>
  </si>
  <si>
    <t>P-02315</t>
  </si>
  <si>
    <t>ブレッドボード・ジャンパーワイヤ　１４種類×５本</t>
  </si>
  <si>
    <t>C-09247</t>
  </si>
  <si>
    <t>ＴＪＣ８コネクター　（オス）　（１０本入）</t>
    <phoneticPr fontId="2"/>
  </si>
  <si>
    <t>計</t>
    <rPh sb="0" eb="1">
      <t>ケイ</t>
    </rPh>
    <phoneticPr fontId="2"/>
  </si>
  <si>
    <t>他　サーボモータカメラ、取り付け用の板、コース作成材料など</t>
    <rPh sb="0" eb="1">
      <t>タ</t>
    </rPh>
    <rPh sb="12" eb="13">
      <t>ト</t>
    </rPh>
    <rPh sb="14" eb="15">
      <t>ツ</t>
    </rPh>
    <rPh sb="16" eb="17">
      <t>ヨウ</t>
    </rPh>
    <rPh sb="18" eb="19">
      <t>イタ</t>
    </rPh>
    <rPh sb="23" eb="25">
      <t>サクセイ</t>
    </rPh>
    <rPh sb="25" eb="27">
      <t>ザイリョウ</t>
    </rPh>
    <phoneticPr fontId="2"/>
  </si>
  <si>
    <t>サーボVCC</t>
    <phoneticPr fontId="2"/>
  </si>
  <si>
    <t>赤</t>
    <rPh sb="0" eb="1">
      <t>アカ</t>
    </rPh>
    <phoneticPr fontId="2"/>
  </si>
  <si>
    <t>紫</t>
    <rPh sb="0" eb="1">
      <t>ムラサキ</t>
    </rPh>
    <phoneticPr fontId="2"/>
  </si>
  <si>
    <t>hin1</t>
    <phoneticPr fontId="2"/>
  </si>
  <si>
    <t>〃</t>
    <phoneticPr fontId="2"/>
  </si>
  <si>
    <t>青</t>
    <rPh sb="0" eb="1">
      <t>アオ</t>
    </rPh>
    <phoneticPr fontId="2"/>
  </si>
  <si>
    <t>hin2</t>
    <phoneticPr fontId="2"/>
  </si>
  <si>
    <t>サーボPWM</t>
    <phoneticPr fontId="2"/>
  </si>
  <si>
    <t>オレンジ</t>
    <phoneticPr fontId="2"/>
  </si>
  <si>
    <t>サーボG</t>
    <phoneticPr fontId="2"/>
  </si>
  <si>
    <t>茶</t>
    <rPh sb="0" eb="1">
      <t>チャ</t>
    </rPh>
    <phoneticPr fontId="2"/>
  </si>
  <si>
    <t>インターフェース回路図</t>
    <rPh sb="8" eb="11">
      <t>カイロズ</t>
    </rPh>
    <phoneticPr fontId="2"/>
  </si>
  <si>
    <t>合計(円)</t>
    <rPh sb="3" eb="4">
      <t>エン</t>
    </rPh>
    <phoneticPr fontId="2"/>
  </si>
  <si>
    <t>AIスロットカー　製作に必要となる本体・部品</t>
    <rPh sb="9" eb="11">
      <t>セイサク</t>
    </rPh>
    <rPh sb="12" eb="14">
      <t>ヒツヨウ</t>
    </rPh>
    <rPh sb="17" eb="19">
      <t>ホンタイ</t>
    </rPh>
    <rPh sb="20" eb="22">
      <t>ブヒン</t>
    </rPh>
    <phoneticPr fontId="2"/>
  </si>
  <si>
    <t>ブレッドボード実態配線図</t>
    <rPh sb="7" eb="12">
      <t>ジッタイハイセンズ</t>
    </rPh>
    <phoneticPr fontId="2"/>
  </si>
  <si>
    <t>アマゾン等</t>
    <rPh sb="4" eb="5">
      <t>トウ</t>
    </rPh>
    <phoneticPr fontId="2"/>
  </si>
  <si>
    <t>DEERC ラジコンカー こども向け オフロード 4WD 四輪駆動RCカー 1/16</t>
    <phoneticPr fontId="2"/>
  </si>
  <si>
    <t>TLP785　2個</t>
    <rPh sb="8" eb="9">
      <t>コ</t>
    </rPh>
    <phoneticPr fontId="2"/>
  </si>
  <si>
    <t>40本 ジャンプワイヤ オス‐メス デュポンライン Arduino用 ジャンパーケーブル　20cm</t>
    <phoneticPr fontId="2"/>
  </si>
  <si>
    <t>ＲａｓｐｂｅｒｒｙＰｉ３　Ｍｏｄｅｌ　Ａ＋　(3以上　zeroは不可)</t>
    <rPh sb="24" eb="26">
      <t>イジョウ</t>
    </rPh>
    <rPh sb="32" eb="34">
      <t>フカ</t>
    </rPh>
    <phoneticPr fontId="2"/>
  </si>
  <si>
    <t>モバイルバッテリー 電流2A (ダイソー販売1000円品可)</t>
    <rPh sb="10" eb="12">
      <t>デンリュウ</t>
    </rPh>
    <rPh sb="20" eb="22">
      <t>ハンバイ</t>
    </rPh>
    <rPh sb="26" eb="27">
      <t>エン</t>
    </rPh>
    <rPh sb="27" eb="28">
      <t>ヒン</t>
    </rPh>
    <rPh sb="28" eb="29">
      <t>カ</t>
    </rPh>
    <phoneticPr fontId="2"/>
  </si>
  <si>
    <t>仕様　スピード時速8km程度　(早すぎるものは不可) ステアリングモーターが取り外し可能なもの　ステフリングが右左のみ(サーボモーター品は不可)</t>
    <rPh sb="0" eb="2">
      <t>シヨウ</t>
    </rPh>
    <rPh sb="7" eb="9">
      <t>ジソク</t>
    </rPh>
    <rPh sb="12" eb="14">
      <t>テイド</t>
    </rPh>
    <rPh sb="16" eb="17">
      <t>ハヤ</t>
    </rPh>
    <rPh sb="23" eb="25">
      <t>フカ</t>
    </rPh>
    <rPh sb="38" eb="39">
      <t>ト</t>
    </rPh>
    <rPh sb="40" eb="41">
      <t>ハズ</t>
    </rPh>
    <rPh sb="42" eb="44">
      <t>カノウ</t>
    </rPh>
    <rPh sb="55" eb="57">
      <t>ミギヒダリ</t>
    </rPh>
    <rPh sb="67" eb="68">
      <t>ヒン</t>
    </rPh>
    <rPh sb="69" eb="71">
      <t>フカ</t>
    </rPh>
    <phoneticPr fontId="2"/>
  </si>
  <si>
    <t>東芝超高速UHS-I microSDHC 16GB + SD アダプタ　(使用不可メーカーあり)</t>
    <rPh sb="37" eb="41">
      <t>シヨウフカ</t>
    </rPh>
    <phoneticPr fontId="2"/>
  </si>
  <si>
    <t>AIスロットカー ラジコンインターフェース</t>
    <phoneticPr fontId="2"/>
  </si>
  <si>
    <t>はんだ付け不要</t>
    <rPh sb="3" eb="4">
      <t>ヅ</t>
    </rPh>
    <rPh sb="5" eb="7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</si>
</sst>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quotePrefix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3" borderId="0" xfId="0" applyFill="1">
      <alignment vertical="center"/>
    </xf>
    <xf numFmtId="0" fontId="0" fillId="3" borderId="0" xfId="0" applyFill="1" applyAlignment="1">
      <alignment vertical="center" wrapText="1"/>
    </xf>
    <xf numFmtId="38" fontId="0" fillId="0" borderId="0" xfId="1" applyFont="1">
      <alignment vertical="center"/>
    </xf>
    <xf numFmtId="0" fontId="4" fillId="0" borderId="0" xfId="0" applyFont="1" applyAlignment="1">
      <alignment vertical="center" wrapText="1"/>
    </xf>
    <xf numFmtId="6" fontId="0" fillId="0" borderId="0" xfId="0" applyNumberFormat="1">
      <alignment vertical="center"/>
    </xf>
    <xf numFmtId="0" fontId="6" fillId="2" borderId="0" xfId="0" applyFont="1" applyFill="1">
      <alignment vertical="center"/>
    </xf>
    <xf numFmtId="38" fontId="8" fillId="0" borderId="0" xfId="0" applyNumberFormat="1" applyFont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1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272750</xdr:colOff>
      <xdr:row>7</xdr:row>
      <xdr:rowOff>38100</xdr:rowOff>
    </xdr:from>
    <xdr:to>
      <xdr:col>5</xdr:col>
      <xdr:colOff>384255</xdr:colOff>
      <xdr:row>7</xdr:row>
      <xdr:rowOff>168788</xdr:rowOff>
    </xdr:to>
    <xdr:sp macro="" textlink="">
      <xdr:nvSpPr>
        <xdr:cNvPr id="2" name="テキスト ボックス 83">
          <a:extLst>
            <a:ext uri="{FF2B5EF4-FFF2-40B4-BE49-F238E27FC236}">
              <a16:creationId xmlns:a16="http://schemas.microsoft.com/office/drawing/2014/main" id="{7E5E9913-2448-4236-81C4-11EE412E97EB}"/>
            </a:ext>
          </a:extLst>
        </xdr:cNvPr>
        <xdr:cNvSpPr txBox="1"/>
      </xdr:nvSpPr>
      <xdr:spPr>
        <a:xfrm>
          <a:off x="3625550" y="1638300"/>
          <a:ext cx="111505" cy="130688"/>
        </a:xfrm>
        <a:prstGeom prst="rect">
          <a:avLst/>
        </a:prstGeom>
        <a:noFill/>
      </xdr:spPr>
      <xdr:txBody>
        <a:bodyPr wrap="square" numCol="1" rtlCol="0">
          <a:prstTxWarp prst="textPlain">
            <a:avLst/>
          </a:prstTxWarp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endParaRPr kumimoji="1" lang="ja-JP" altLang="en-US"/>
        </a:p>
      </xdr:txBody>
    </xdr:sp>
    <xdr:clientData/>
  </xdr:twoCellAnchor>
  <xdr:twoCellAnchor>
    <xdr:from>
      <xdr:col>5</xdr:col>
      <xdr:colOff>171450</xdr:colOff>
      <xdr:row>6</xdr:row>
      <xdr:rowOff>111027</xdr:rowOff>
    </xdr:from>
    <xdr:to>
      <xdr:col>5</xdr:col>
      <xdr:colOff>668655</xdr:colOff>
      <xdr:row>9</xdr:row>
      <xdr:rowOff>133351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EE71E53D-4497-41CA-9302-BB70C41EB6AE}"/>
            </a:ext>
          </a:extLst>
        </xdr:cNvPr>
        <xdr:cNvGrpSpPr/>
      </xdr:nvGrpSpPr>
      <xdr:grpSpPr>
        <a:xfrm>
          <a:off x="3524250" y="1718847"/>
          <a:ext cx="497205" cy="708124"/>
          <a:chOff x="7534275" y="1730275"/>
          <a:chExt cx="1107749" cy="1385523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82ACB1AD-0650-4B62-AF9C-7A5B2C1F1182}"/>
              </a:ext>
            </a:extLst>
          </xdr:cNvPr>
          <xdr:cNvGrpSpPr/>
        </xdr:nvGrpSpPr>
        <xdr:grpSpPr>
          <a:xfrm>
            <a:off x="8343900" y="1730275"/>
            <a:ext cx="298124" cy="991421"/>
            <a:chOff x="8343900" y="1730275"/>
            <a:chExt cx="298124" cy="991421"/>
          </a:xfrm>
        </xdr:grpSpPr>
        <xdr:cxnSp macro="">
          <xdr:nvCxnSpPr>
            <xdr:cNvPr id="13" name="直線コネクタ 12">
              <a:extLst>
                <a:ext uri="{FF2B5EF4-FFF2-40B4-BE49-F238E27FC236}">
                  <a16:creationId xmlns:a16="http://schemas.microsoft.com/office/drawing/2014/main" id="{0EF77786-ED9E-4407-84F3-D54322B61E41}"/>
                </a:ext>
              </a:extLst>
            </xdr:cNvPr>
            <xdr:cNvCxnSpPr>
              <a:cxnSpLocks/>
            </xdr:cNvCxnSpPr>
          </xdr:nvCxnSpPr>
          <xdr:spPr bwMode="auto">
            <a:xfrm flipV="1">
              <a:off x="8343900" y="1986487"/>
              <a:ext cx="0" cy="488525"/>
            </a:xfrm>
            <a:prstGeom prst="line">
              <a:avLst/>
            </a:prstGeom>
            <a:noFill/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4" name="フリーフォーム: 図形 13">
              <a:extLst>
                <a:ext uri="{FF2B5EF4-FFF2-40B4-BE49-F238E27FC236}">
                  <a16:creationId xmlns:a16="http://schemas.microsoft.com/office/drawing/2014/main" id="{0CE77004-B75E-46BC-964C-574D396B1A55}"/>
                </a:ext>
              </a:extLst>
            </xdr:cNvPr>
            <xdr:cNvSpPr/>
          </xdr:nvSpPr>
          <xdr:spPr bwMode="auto">
            <a:xfrm>
              <a:off x="8348877" y="1730275"/>
              <a:ext cx="285426" cy="435358"/>
            </a:xfrm>
            <a:custGeom>
              <a:avLst/>
              <a:gdLst>
                <a:gd name="connsiteX0" fmla="*/ 0 w 288131"/>
                <a:gd name="connsiteY0" fmla="*/ 423862 h 423862"/>
                <a:gd name="connsiteX1" fmla="*/ 288131 w 288131"/>
                <a:gd name="connsiteY1" fmla="*/ 242887 h 423862"/>
                <a:gd name="connsiteX2" fmla="*/ 288131 w 288131"/>
                <a:gd name="connsiteY2" fmla="*/ 0 h 42386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88131" h="423862">
                  <a:moveTo>
                    <a:pt x="0" y="423862"/>
                  </a:moveTo>
                  <a:lnTo>
                    <a:pt x="288131" y="242887"/>
                  </a:lnTo>
                  <a:lnTo>
                    <a:pt x="288131" y="0"/>
                  </a:lnTo>
                </a:path>
              </a:pathLst>
            </a:custGeom>
            <a:noFill/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1" lang="ja-JP" altLang="en-US" sz="1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charset="0"/>
                <a:ea typeface="ＭＳ Ｐゴシック" charset="-128"/>
              </a:endParaRPr>
            </a:p>
          </xdr:txBody>
        </xdr:sp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427BA06E-52D5-481E-A79F-FAC63730FBA9}"/>
                </a:ext>
              </a:extLst>
            </xdr:cNvPr>
            <xdr:cNvGrpSpPr/>
          </xdr:nvGrpSpPr>
          <xdr:grpSpPr>
            <a:xfrm>
              <a:off x="8348877" y="2295863"/>
              <a:ext cx="293147" cy="425833"/>
              <a:chOff x="6893314" y="5479840"/>
              <a:chExt cx="295925" cy="423862"/>
            </a:xfrm>
          </xdr:grpSpPr>
          <xdr:sp macro="" textlink="">
            <xdr:nvSpPr>
              <xdr:cNvPr id="16" name="フリーフォーム: 図形 15">
                <a:extLst>
                  <a:ext uri="{FF2B5EF4-FFF2-40B4-BE49-F238E27FC236}">
                    <a16:creationId xmlns:a16="http://schemas.microsoft.com/office/drawing/2014/main" id="{1157D5A6-905B-426D-83E3-9E2847A345A6}"/>
                  </a:ext>
                </a:extLst>
              </xdr:cNvPr>
              <xdr:cNvSpPr/>
            </xdr:nvSpPr>
            <xdr:spPr bwMode="auto">
              <a:xfrm flipV="1">
                <a:off x="6893314" y="5479840"/>
                <a:ext cx="288131" cy="423862"/>
              </a:xfrm>
              <a:custGeom>
                <a:avLst/>
                <a:gdLst>
                  <a:gd name="connsiteX0" fmla="*/ 0 w 288131"/>
                  <a:gd name="connsiteY0" fmla="*/ 423862 h 423862"/>
                  <a:gd name="connsiteX1" fmla="*/ 288131 w 288131"/>
                  <a:gd name="connsiteY1" fmla="*/ 242887 h 423862"/>
                  <a:gd name="connsiteX2" fmla="*/ 288131 w 288131"/>
                  <a:gd name="connsiteY2" fmla="*/ 0 h 42386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288131" h="423862">
                    <a:moveTo>
                      <a:pt x="0" y="423862"/>
                    </a:moveTo>
                    <a:lnTo>
                      <a:pt x="288131" y="242887"/>
                    </a:lnTo>
                    <a:lnTo>
                      <a:pt x="288131" y="0"/>
                    </a:lnTo>
                  </a:path>
                </a:pathLst>
              </a:custGeom>
              <a:noFill/>
              <a:ln w="1270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ja-JP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5pPr>
                <a:lvl6pPr marL="22860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6pPr>
                <a:lvl7pPr marL="27432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7pPr>
                <a:lvl8pPr marL="32004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8pPr>
                <a:lvl9pPr marL="36576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9pPr>
              </a:lstStyle>
              <a:p>
                <a:pPr marL="0" marR="0" indent="0" algn="l" defTabSz="914400" rtl="0" eaLnBrk="1" fontAlgn="base" latinLnBrk="0" hangingPunct="1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</a:pPr>
                <a:endParaRPr kumimoji="1" lang="ja-JP" altLang="en-US" sz="1800" b="0" i="0" u="none" strike="noStrike" cap="none" normalizeH="0" baseline="0">
                  <a:ln>
                    <a:noFill/>
                  </a:ln>
                  <a:solidFill>
                    <a:schemeClr val="tx1"/>
                  </a:solidFill>
                  <a:effectLst/>
                  <a:latin typeface="Arial" charset="0"/>
                  <a:ea typeface="ＭＳ Ｐゴシック" charset="-128"/>
                </a:endParaRPr>
              </a:p>
            </xdr:txBody>
          </xdr:sp>
          <xdr:sp macro="" textlink="">
            <xdr:nvSpPr>
              <xdr:cNvPr id="17" name="二等辺三角形 139">
                <a:extLst>
                  <a:ext uri="{FF2B5EF4-FFF2-40B4-BE49-F238E27FC236}">
                    <a16:creationId xmlns:a16="http://schemas.microsoft.com/office/drawing/2014/main" id="{07B2A532-469A-4541-93CE-A478151392F5}"/>
                  </a:ext>
                </a:extLst>
              </xdr:cNvPr>
              <xdr:cNvSpPr/>
            </xdr:nvSpPr>
            <xdr:spPr bwMode="auto">
              <a:xfrm rot="7200000">
                <a:off x="7060857" y="5569395"/>
                <a:ext cx="136899" cy="119864"/>
              </a:xfrm>
              <a:custGeom>
                <a:avLst/>
                <a:gdLst>
                  <a:gd name="connsiteX0" fmla="*/ 0 w 136899"/>
                  <a:gd name="connsiteY0" fmla="*/ 179993 h 179993"/>
                  <a:gd name="connsiteX1" fmla="*/ 68450 w 136899"/>
                  <a:gd name="connsiteY1" fmla="*/ 0 h 179993"/>
                  <a:gd name="connsiteX2" fmla="*/ 136899 w 136899"/>
                  <a:gd name="connsiteY2" fmla="*/ 179993 h 179993"/>
                  <a:gd name="connsiteX3" fmla="*/ 0 w 136899"/>
                  <a:gd name="connsiteY3" fmla="*/ 179993 h 179993"/>
                  <a:gd name="connsiteX0" fmla="*/ 0 w 136899"/>
                  <a:gd name="connsiteY0" fmla="*/ 179993 h 179993"/>
                  <a:gd name="connsiteX1" fmla="*/ 68450 w 136899"/>
                  <a:gd name="connsiteY1" fmla="*/ 0 h 179993"/>
                  <a:gd name="connsiteX2" fmla="*/ 136899 w 136899"/>
                  <a:gd name="connsiteY2" fmla="*/ 179993 h 179993"/>
                  <a:gd name="connsiteX3" fmla="*/ 61906 w 136899"/>
                  <a:gd name="connsiteY3" fmla="*/ 177186 h 179993"/>
                  <a:gd name="connsiteX4" fmla="*/ 0 w 136899"/>
                  <a:gd name="connsiteY4" fmla="*/ 179993 h 179993"/>
                  <a:gd name="connsiteX0" fmla="*/ 61906 w 153346"/>
                  <a:gd name="connsiteY0" fmla="*/ 177186 h 268626"/>
                  <a:gd name="connsiteX1" fmla="*/ 0 w 153346"/>
                  <a:gd name="connsiteY1" fmla="*/ 179993 h 268626"/>
                  <a:gd name="connsiteX2" fmla="*/ 68450 w 153346"/>
                  <a:gd name="connsiteY2" fmla="*/ 0 h 268626"/>
                  <a:gd name="connsiteX3" fmla="*/ 136899 w 153346"/>
                  <a:gd name="connsiteY3" fmla="*/ 179993 h 268626"/>
                  <a:gd name="connsiteX4" fmla="*/ 153346 w 153346"/>
                  <a:gd name="connsiteY4" fmla="*/ 268626 h 268626"/>
                  <a:gd name="connsiteX0" fmla="*/ 61906 w 136899"/>
                  <a:gd name="connsiteY0" fmla="*/ 177186 h 179993"/>
                  <a:gd name="connsiteX1" fmla="*/ 0 w 136899"/>
                  <a:gd name="connsiteY1" fmla="*/ 179993 h 179993"/>
                  <a:gd name="connsiteX2" fmla="*/ 68450 w 136899"/>
                  <a:gd name="connsiteY2" fmla="*/ 0 h 179993"/>
                  <a:gd name="connsiteX3" fmla="*/ 136899 w 136899"/>
                  <a:gd name="connsiteY3" fmla="*/ 179993 h 179993"/>
                  <a:gd name="connsiteX0" fmla="*/ 0 w 136899"/>
                  <a:gd name="connsiteY0" fmla="*/ 179993 h 179993"/>
                  <a:gd name="connsiteX1" fmla="*/ 68450 w 136899"/>
                  <a:gd name="connsiteY1" fmla="*/ 0 h 179993"/>
                  <a:gd name="connsiteX2" fmla="*/ 136899 w 136899"/>
                  <a:gd name="connsiteY2" fmla="*/ 179993 h 1799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36899" h="179993">
                    <a:moveTo>
                      <a:pt x="0" y="179993"/>
                    </a:moveTo>
                    <a:lnTo>
                      <a:pt x="68450" y="0"/>
                    </a:lnTo>
                    <a:lnTo>
                      <a:pt x="136899" y="179993"/>
                    </a:lnTo>
                  </a:path>
                </a:pathLst>
              </a:custGeom>
              <a:noFill/>
              <a:ln w="1270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 rtlCol="0" anchor="ctr"/>
              <a:lstStyle>
                <a:defPPr>
                  <a:defRPr lang="ja-JP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5pPr>
                <a:lvl6pPr marL="22860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6pPr>
                <a:lvl7pPr marL="27432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7pPr>
                <a:lvl8pPr marL="32004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8pPr>
                <a:lvl9pPr marL="36576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</xdr:grp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7D3778F8-CE8B-4BD7-96A6-6B049600EA18}"/>
              </a:ext>
            </a:extLst>
          </xdr:cNvPr>
          <xdr:cNvGrpSpPr/>
        </xdr:nvGrpSpPr>
        <xdr:grpSpPr>
          <a:xfrm>
            <a:off x="7534275" y="1743075"/>
            <a:ext cx="618944" cy="1372723"/>
            <a:chOff x="7534275" y="1743075"/>
            <a:chExt cx="618944" cy="1372723"/>
          </a:xfrm>
        </xdr:grpSpPr>
        <xdr:grpSp>
          <xdr:nvGrpSpPr>
            <xdr:cNvPr id="6" name="グループ化 5">
              <a:extLst>
                <a:ext uri="{FF2B5EF4-FFF2-40B4-BE49-F238E27FC236}">
                  <a16:creationId xmlns:a16="http://schemas.microsoft.com/office/drawing/2014/main" id="{A7F885BF-75C9-40DF-BD71-7A60446D6C1C}"/>
                </a:ext>
              </a:extLst>
            </xdr:cNvPr>
            <xdr:cNvGrpSpPr/>
          </xdr:nvGrpSpPr>
          <xdr:grpSpPr>
            <a:xfrm>
              <a:off x="7534275" y="2038350"/>
              <a:ext cx="618944" cy="391035"/>
              <a:chOff x="2721429" y="7855141"/>
              <a:chExt cx="618944" cy="391035"/>
            </a:xfrm>
          </xdr:grpSpPr>
          <xdr:cxnSp macro="">
            <xdr:nvCxnSpPr>
              <xdr:cNvPr id="9" name="直線コネクタ 8">
                <a:extLst>
                  <a:ext uri="{FF2B5EF4-FFF2-40B4-BE49-F238E27FC236}">
                    <a16:creationId xmlns:a16="http://schemas.microsoft.com/office/drawing/2014/main" id="{51B7322C-AA23-407C-ADAD-59D47F974AF4}"/>
                  </a:ext>
                </a:extLst>
              </xdr:cNvPr>
              <xdr:cNvCxnSpPr>
                <a:cxnSpLocks/>
              </xdr:cNvCxnSpPr>
            </xdr:nvCxnSpPr>
            <xdr:spPr bwMode="auto">
              <a:xfrm flipV="1">
                <a:off x="2721429" y="8246175"/>
                <a:ext cx="419429" cy="1"/>
              </a:xfrm>
              <a:prstGeom prst="line">
                <a:avLst/>
              </a:prstGeom>
              <a:noFill/>
              <a:ln w="1270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</xdr:cxnSp>
          <xdr:sp macro="" textlink="">
            <xdr:nvSpPr>
              <xdr:cNvPr id="10" name="二等辺三角形 9">
                <a:extLst>
                  <a:ext uri="{FF2B5EF4-FFF2-40B4-BE49-F238E27FC236}">
                    <a16:creationId xmlns:a16="http://schemas.microsoft.com/office/drawing/2014/main" id="{38041A00-3F7C-4BC2-8B7B-FC6A22BB0295}"/>
                  </a:ext>
                </a:extLst>
              </xdr:cNvPr>
              <xdr:cNvSpPr/>
            </xdr:nvSpPr>
            <xdr:spPr bwMode="auto">
              <a:xfrm rot="10800000">
                <a:off x="2721592" y="7923029"/>
                <a:ext cx="419102" cy="323144"/>
              </a:xfrm>
              <a:prstGeom prst="triangle">
                <a:avLst/>
              </a:prstGeom>
              <a:noFill/>
              <a:ln w="1270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 rtlCol="0" anchor="ctr"/>
              <a:lstStyle>
                <a:defPPr>
                  <a:defRPr lang="ja-JP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5pPr>
                <a:lvl6pPr marL="22860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6pPr>
                <a:lvl7pPr marL="27432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7pPr>
                <a:lvl8pPr marL="32004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8pPr>
                <a:lvl9pPr marL="36576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cxnSp macro="">
            <xdr:nvCxnSpPr>
              <xdr:cNvPr id="11" name="直線矢印コネクタ 10">
                <a:extLst>
                  <a:ext uri="{FF2B5EF4-FFF2-40B4-BE49-F238E27FC236}">
                    <a16:creationId xmlns:a16="http://schemas.microsoft.com/office/drawing/2014/main" id="{E02E3DFC-A4B0-4469-AC96-E1CBE235535A}"/>
                  </a:ext>
                </a:extLst>
              </xdr:cNvPr>
              <xdr:cNvCxnSpPr>
                <a:cxnSpLocks/>
              </xdr:cNvCxnSpPr>
            </xdr:nvCxnSpPr>
            <xdr:spPr bwMode="auto">
              <a:xfrm flipV="1">
                <a:off x="3098856" y="7855141"/>
                <a:ext cx="170079" cy="251213"/>
              </a:xfrm>
              <a:prstGeom prst="straightConnector1">
                <a:avLst/>
              </a:prstGeom>
              <a:noFill/>
              <a:ln w="1270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triangl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</xdr:cxnSp>
          <xdr:cxnSp macro="">
            <xdr:nvCxnSpPr>
              <xdr:cNvPr id="12" name="直線矢印コネクタ 11">
                <a:extLst>
                  <a:ext uri="{FF2B5EF4-FFF2-40B4-BE49-F238E27FC236}">
                    <a16:creationId xmlns:a16="http://schemas.microsoft.com/office/drawing/2014/main" id="{E2A32936-C31E-4648-869D-56F5659AE5D4}"/>
                  </a:ext>
                </a:extLst>
              </xdr:cNvPr>
              <xdr:cNvCxnSpPr>
                <a:cxnSpLocks/>
              </xdr:cNvCxnSpPr>
            </xdr:nvCxnSpPr>
            <xdr:spPr bwMode="auto">
              <a:xfrm flipV="1">
                <a:off x="3170294" y="7906435"/>
                <a:ext cx="170079" cy="251213"/>
              </a:xfrm>
              <a:prstGeom prst="straightConnector1">
                <a:avLst/>
              </a:prstGeom>
              <a:noFill/>
              <a:ln w="1270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triangl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</xdr:cxnSp>
        </xdr:grpSp>
        <xdr:cxnSp macro="">
          <xdr:nvCxnSpPr>
            <xdr:cNvPr id="7" name="直線コネクタ 6">
              <a:extLst>
                <a:ext uri="{FF2B5EF4-FFF2-40B4-BE49-F238E27FC236}">
                  <a16:creationId xmlns:a16="http://schemas.microsoft.com/office/drawing/2014/main" id="{473A708E-22AF-4EC1-BDE2-05A2998EA036}"/>
                </a:ext>
              </a:extLst>
            </xdr:cNvPr>
            <xdr:cNvCxnSpPr>
              <a:endCxn id="10" idx="3"/>
            </xdr:cNvCxnSpPr>
          </xdr:nvCxnSpPr>
          <xdr:spPr>
            <a:xfrm flipH="1">
              <a:off x="7743989" y="1743075"/>
              <a:ext cx="9361" cy="363163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" name="直線コネクタ 7">
              <a:extLst>
                <a:ext uri="{FF2B5EF4-FFF2-40B4-BE49-F238E27FC236}">
                  <a16:creationId xmlns:a16="http://schemas.microsoft.com/office/drawing/2014/main" id="{64FDC1EC-DBA4-442E-A672-1908C287120B}"/>
                </a:ext>
              </a:extLst>
            </xdr:cNvPr>
            <xdr:cNvCxnSpPr/>
          </xdr:nvCxnSpPr>
          <xdr:spPr>
            <a:xfrm flipH="1">
              <a:off x="7743284" y="2419349"/>
              <a:ext cx="540" cy="696449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161925</xdr:colOff>
      <xdr:row>9</xdr:row>
      <xdr:rowOff>101501</xdr:rowOff>
    </xdr:from>
    <xdr:to>
      <xdr:col>5</xdr:col>
      <xdr:colOff>666750</xdr:colOff>
      <xdr:row>11</xdr:row>
      <xdr:rowOff>152401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796F153D-F53F-4227-80DC-1DAA1DD73350}"/>
            </a:ext>
          </a:extLst>
        </xdr:cNvPr>
        <xdr:cNvGrpSpPr/>
      </xdr:nvGrpSpPr>
      <xdr:grpSpPr>
        <a:xfrm>
          <a:off x="3514725" y="2395121"/>
          <a:ext cx="504825" cy="508100"/>
          <a:chOff x="7534275" y="1730275"/>
          <a:chExt cx="1107749" cy="991421"/>
        </a:xfrm>
      </xdr:grpSpPr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3F1BC783-1CA2-465D-8FAA-7BA0CDE76252}"/>
              </a:ext>
            </a:extLst>
          </xdr:cNvPr>
          <xdr:cNvGrpSpPr/>
        </xdr:nvGrpSpPr>
        <xdr:grpSpPr>
          <a:xfrm>
            <a:off x="8343900" y="1730275"/>
            <a:ext cx="298124" cy="991421"/>
            <a:chOff x="8343900" y="1730275"/>
            <a:chExt cx="298124" cy="991421"/>
          </a:xfrm>
        </xdr:grpSpPr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9EB4666C-A1FC-480A-9DBB-8F2960C92B8C}"/>
                </a:ext>
              </a:extLst>
            </xdr:cNvPr>
            <xdr:cNvCxnSpPr>
              <a:cxnSpLocks/>
            </xdr:cNvCxnSpPr>
          </xdr:nvCxnSpPr>
          <xdr:spPr bwMode="auto">
            <a:xfrm flipV="1">
              <a:off x="8343900" y="1986487"/>
              <a:ext cx="0" cy="488525"/>
            </a:xfrm>
            <a:prstGeom prst="line">
              <a:avLst/>
            </a:prstGeom>
            <a:noFill/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9" name="フリーフォーム: 図形 28">
              <a:extLst>
                <a:ext uri="{FF2B5EF4-FFF2-40B4-BE49-F238E27FC236}">
                  <a16:creationId xmlns:a16="http://schemas.microsoft.com/office/drawing/2014/main" id="{F7029E6C-422A-4D94-A412-D87F519A9EFF}"/>
                </a:ext>
              </a:extLst>
            </xdr:cNvPr>
            <xdr:cNvSpPr/>
          </xdr:nvSpPr>
          <xdr:spPr bwMode="auto">
            <a:xfrm>
              <a:off x="8348877" y="1730275"/>
              <a:ext cx="285426" cy="435358"/>
            </a:xfrm>
            <a:custGeom>
              <a:avLst/>
              <a:gdLst>
                <a:gd name="connsiteX0" fmla="*/ 0 w 288131"/>
                <a:gd name="connsiteY0" fmla="*/ 423862 h 423862"/>
                <a:gd name="connsiteX1" fmla="*/ 288131 w 288131"/>
                <a:gd name="connsiteY1" fmla="*/ 242887 h 423862"/>
                <a:gd name="connsiteX2" fmla="*/ 288131 w 288131"/>
                <a:gd name="connsiteY2" fmla="*/ 0 h 423862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288131" h="423862">
                  <a:moveTo>
                    <a:pt x="0" y="423862"/>
                  </a:moveTo>
                  <a:lnTo>
                    <a:pt x="288131" y="242887"/>
                  </a:lnTo>
                  <a:lnTo>
                    <a:pt x="288131" y="0"/>
                  </a:lnTo>
                </a:path>
              </a:pathLst>
            </a:custGeom>
            <a:noFill/>
            <a:ln w="12700" cap="flat" cmpd="sng" algn="ctr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charset="0"/>
                  <a:ea typeface="ＭＳ Ｐゴシック" charset="-128"/>
                  <a:cs typeface="+mn-cs"/>
                </a:defRPr>
              </a:lvl9pPr>
            </a:lstStyle>
            <a:p>
              <a:pPr marL="0" marR="0" indent="0" algn="l" defTabSz="914400" rtl="0" eaLnBrk="1" fontAlgn="base" latinLnBrk="0" hangingPunct="1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endParaRPr kumimoji="1" lang="ja-JP" altLang="en-US" sz="18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charset="0"/>
                <a:ea typeface="ＭＳ Ｐゴシック" charset="-128"/>
              </a:endParaRPr>
            </a:p>
          </xdr:txBody>
        </xdr:sp>
        <xdr:grpSp>
          <xdr:nvGrpSpPr>
            <xdr:cNvPr id="30" name="グループ化 29">
              <a:extLst>
                <a:ext uri="{FF2B5EF4-FFF2-40B4-BE49-F238E27FC236}">
                  <a16:creationId xmlns:a16="http://schemas.microsoft.com/office/drawing/2014/main" id="{F113E930-E604-4E19-9137-32BAC7A260B5}"/>
                </a:ext>
              </a:extLst>
            </xdr:cNvPr>
            <xdr:cNvGrpSpPr/>
          </xdr:nvGrpSpPr>
          <xdr:grpSpPr>
            <a:xfrm>
              <a:off x="8348877" y="2295863"/>
              <a:ext cx="293147" cy="425833"/>
              <a:chOff x="6893314" y="5479840"/>
              <a:chExt cx="295925" cy="423862"/>
            </a:xfrm>
          </xdr:grpSpPr>
          <xdr:sp macro="" textlink="">
            <xdr:nvSpPr>
              <xdr:cNvPr id="31" name="フリーフォーム: 図形 30">
                <a:extLst>
                  <a:ext uri="{FF2B5EF4-FFF2-40B4-BE49-F238E27FC236}">
                    <a16:creationId xmlns:a16="http://schemas.microsoft.com/office/drawing/2014/main" id="{438528DE-2736-4658-B8C1-4E1BC8B64820}"/>
                  </a:ext>
                </a:extLst>
              </xdr:cNvPr>
              <xdr:cNvSpPr/>
            </xdr:nvSpPr>
            <xdr:spPr bwMode="auto">
              <a:xfrm flipV="1">
                <a:off x="6893314" y="5479840"/>
                <a:ext cx="288131" cy="423862"/>
              </a:xfrm>
              <a:custGeom>
                <a:avLst/>
                <a:gdLst>
                  <a:gd name="connsiteX0" fmla="*/ 0 w 288131"/>
                  <a:gd name="connsiteY0" fmla="*/ 423862 h 423862"/>
                  <a:gd name="connsiteX1" fmla="*/ 288131 w 288131"/>
                  <a:gd name="connsiteY1" fmla="*/ 242887 h 423862"/>
                  <a:gd name="connsiteX2" fmla="*/ 288131 w 288131"/>
                  <a:gd name="connsiteY2" fmla="*/ 0 h 42386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288131" h="423862">
                    <a:moveTo>
                      <a:pt x="0" y="423862"/>
                    </a:moveTo>
                    <a:lnTo>
                      <a:pt x="288131" y="242887"/>
                    </a:lnTo>
                    <a:lnTo>
                      <a:pt x="288131" y="0"/>
                    </a:lnTo>
                  </a:path>
                </a:pathLst>
              </a:custGeom>
              <a:noFill/>
              <a:ln w="1270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ja-JP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5pPr>
                <a:lvl6pPr marL="22860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6pPr>
                <a:lvl7pPr marL="27432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7pPr>
                <a:lvl8pPr marL="32004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8pPr>
                <a:lvl9pPr marL="36576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9pPr>
              </a:lstStyle>
              <a:p>
                <a:pPr marL="0" marR="0" indent="0" algn="l" defTabSz="914400" rtl="0" eaLnBrk="1" fontAlgn="base" latinLnBrk="0" hangingPunct="1">
                  <a:lnSpc>
                    <a:spcPct val="100000"/>
                  </a:lnSpc>
                  <a:spcBef>
                    <a:spcPct val="0"/>
                  </a:spcBef>
                  <a:spcAft>
                    <a:spcPct val="0"/>
                  </a:spcAft>
                  <a:buClrTx/>
                  <a:buSzTx/>
                  <a:buFontTx/>
                  <a:buNone/>
                  <a:tabLst/>
                </a:pPr>
                <a:endParaRPr kumimoji="1" lang="ja-JP" altLang="en-US" sz="1800" b="0" i="0" u="none" strike="noStrike" cap="none" normalizeH="0" baseline="0">
                  <a:ln>
                    <a:noFill/>
                  </a:ln>
                  <a:solidFill>
                    <a:schemeClr val="tx1"/>
                  </a:solidFill>
                  <a:effectLst/>
                  <a:latin typeface="Arial" charset="0"/>
                  <a:ea typeface="ＭＳ Ｐゴシック" charset="-128"/>
                </a:endParaRPr>
              </a:p>
            </xdr:txBody>
          </xdr:sp>
          <xdr:sp macro="" textlink="">
            <xdr:nvSpPr>
              <xdr:cNvPr id="32" name="二等辺三角形 139">
                <a:extLst>
                  <a:ext uri="{FF2B5EF4-FFF2-40B4-BE49-F238E27FC236}">
                    <a16:creationId xmlns:a16="http://schemas.microsoft.com/office/drawing/2014/main" id="{87F7C8A1-2F57-4862-ABB8-588E70C37A70}"/>
                  </a:ext>
                </a:extLst>
              </xdr:cNvPr>
              <xdr:cNvSpPr/>
            </xdr:nvSpPr>
            <xdr:spPr bwMode="auto">
              <a:xfrm rot="7200000">
                <a:off x="7060857" y="5569395"/>
                <a:ext cx="136899" cy="119864"/>
              </a:xfrm>
              <a:custGeom>
                <a:avLst/>
                <a:gdLst>
                  <a:gd name="connsiteX0" fmla="*/ 0 w 136899"/>
                  <a:gd name="connsiteY0" fmla="*/ 179993 h 179993"/>
                  <a:gd name="connsiteX1" fmla="*/ 68450 w 136899"/>
                  <a:gd name="connsiteY1" fmla="*/ 0 h 179993"/>
                  <a:gd name="connsiteX2" fmla="*/ 136899 w 136899"/>
                  <a:gd name="connsiteY2" fmla="*/ 179993 h 179993"/>
                  <a:gd name="connsiteX3" fmla="*/ 0 w 136899"/>
                  <a:gd name="connsiteY3" fmla="*/ 179993 h 179993"/>
                  <a:gd name="connsiteX0" fmla="*/ 0 w 136899"/>
                  <a:gd name="connsiteY0" fmla="*/ 179993 h 179993"/>
                  <a:gd name="connsiteX1" fmla="*/ 68450 w 136899"/>
                  <a:gd name="connsiteY1" fmla="*/ 0 h 179993"/>
                  <a:gd name="connsiteX2" fmla="*/ 136899 w 136899"/>
                  <a:gd name="connsiteY2" fmla="*/ 179993 h 179993"/>
                  <a:gd name="connsiteX3" fmla="*/ 61906 w 136899"/>
                  <a:gd name="connsiteY3" fmla="*/ 177186 h 179993"/>
                  <a:gd name="connsiteX4" fmla="*/ 0 w 136899"/>
                  <a:gd name="connsiteY4" fmla="*/ 179993 h 179993"/>
                  <a:gd name="connsiteX0" fmla="*/ 61906 w 153346"/>
                  <a:gd name="connsiteY0" fmla="*/ 177186 h 268626"/>
                  <a:gd name="connsiteX1" fmla="*/ 0 w 153346"/>
                  <a:gd name="connsiteY1" fmla="*/ 179993 h 268626"/>
                  <a:gd name="connsiteX2" fmla="*/ 68450 w 153346"/>
                  <a:gd name="connsiteY2" fmla="*/ 0 h 268626"/>
                  <a:gd name="connsiteX3" fmla="*/ 136899 w 153346"/>
                  <a:gd name="connsiteY3" fmla="*/ 179993 h 268626"/>
                  <a:gd name="connsiteX4" fmla="*/ 153346 w 153346"/>
                  <a:gd name="connsiteY4" fmla="*/ 268626 h 268626"/>
                  <a:gd name="connsiteX0" fmla="*/ 61906 w 136899"/>
                  <a:gd name="connsiteY0" fmla="*/ 177186 h 179993"/>
                  <a:gd name="connsiteX1" fmla="*/ 0 w 136899"/>
                  <a:gd name="connsiteY1" fmla="*/ 179993 h 179993"/>
                  <a:gd name="connsiteX2" fmla="*/ 68450 w 136899"/>
                  <a:gd name="connsiteY2" fmla="*/ 0 h 179993"/>
                  <a:gd name="connsiteX3" fmla="*/ 136899 w 136899"/>
                  <a:gd name="connsiteY3" fmla="*/ 179993 h 179993"/>
                  <a:gd name="connsiteX0" fmla="*/ 0 w 136899"/>
                  <a:gd name="connsiteY0" fmla="*/ 179993 h 179993"/>
                  <a:gd name="connsiteX1" fmla="*/ 68450 w 136899"/>
                  <a:gd name="connsiteY1" fmla="*/ 0 h 179993"/>
                  <a:gd name="connsiteX2" fmla="*/ 136899 w 136899"/>
                  <a:gd name="connsiteY2" fmla="*/ 179993 h 1799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36899" h="179993">
                    <a:moveTo>
                      <a:pt x="0" y="179993"/>
                    </a:moveTo>
                    <a:lnTo>
                      <a:pt x="68450" y="0"/>
                    </a:lnTo>
                    <a:lnTo>
                      <a:pt x="136899" y="179993"/>
                    </a:lnTo>
                  </a:path>
                </a:pathLst>
              </a:custGeom>
              <a:noFill/>
              <a:ln w="1270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 rtlCol="0" anchor="ctr"/>
              <a:lstStyle>
                <a:defPPr>
                  <a:defRPr lang="ja-JP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5pPr>
                <a:lvl6pPr marL="22860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6pPr>
                <a:lvl7pPr marL="27432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7pPr>
                <a:lvl8pPr marL="32004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8pPr>
                <a:lvl9pPr marL="36576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</xdr:grp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1E2A0AAD-EBBB-44B6-8105-6DBBD88F88E9}"/>
              </a:ext>
            </a:extLst>
          </xdr:cNvPr>
          <xdr:cNvGrpSpPr/>
        </xdr:nvGrpSpPr>
        <xdr:grpSpPr>
          <a:xfrm>
            <a:off x="7534275" y="1743075"/>
            <a:ext cx="618944" cy="962025"/>
            <a:chOff x="7534275" y="1743075"/>
            <a:chExt cx="618944" cy="962025"/>
          </a:xfrm>
        </xdr:grpSpPr>
        <xdr:grpSp>
          <xdr:nvGrpSpPr>
            <xdr:cNvPr id="21" name="グループ化 20">
              <a:extLst>
                <a:ext uri="{FF2B5EF4-FFF2-40B4-BE49-F238E27FC236}">
                  <a16:creationId xmlns:a16="http://schemas.microsoft.com/office/drawing/2014/main" id="{59CEFA83-C38E-471E-B519-517A442E6690}"/>
                </a:ext>
              </a:extLst>
            </xdr:cNvPr>
            <xdr:cNvGrpSpPr/>
          </xdr:nvGrpSpPr>
          <xdr:grpSpPr>
            <a:xfrm>
              <a:off x="7534275" y="2038350"/>
              <a:ext cx="618944" cy="391035"/>
              <a:chOff x="2721429" y="7855141"/>
              <a:chExt cx="618944" cy="391035"/>
            </a:xfrm>
          </xdr:grpSpPr>
          <xdr:cxnSp macro="">
            <xdr:nvCxnSpPr>
              <xdr:cNvPr id="24" name="直線コネクタ 23">
                <a:extLst>
                  <a:ext uri="{FF2B5EF4-FFF2-40B4-BE49-F238E27FC236}">
                    <a16:creationId xmlns:a16="http://schemas.microsoft.com/office/drawing/2014/main" id="{BCC78B65-6CD3-44F7-9669-8667554F60B9}"/>
                  </a:ext>
                </a:extLst>
              </xdr:cNvPr>
              <xdr:cNvCxnSpPr>
                <a:cxnSpLocks/>
              </xdr:cNvCxnSpPr>
            </xdr:nvCxnSpPr>
            <xdr:spPr bwMode="auto">
              <a:xfrm flipV="1">
                <a:off x="2721429" y="8246175"/>
                <a:ext cx="419429" cy="1"/>
              </a:xfrm>
              <a:prstGeom prst="line">
                <a:avLst/>
              </a:prstGeom>
              <a:noFill/>
              <a:ln w="1270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</xdr:cxnSp>
          <xdr:sp macro="" textlink="">
            <xdr:nvSpPr>
              <xdr:cNvPr id="25" name="二等辺三角形 24">
                <a:extLst>
                  <a:ext uri="{FF2B5EF4-FFF2-40B4-BE49-F238E27FC236}">
                    <a16:creationId xmlns:a16="http://schemas.microsoft.com/office/drawing/2014/main" id="{5336D987-C426-4B01-B038-740964DCBA24}"/>
                  </a:ext>
                </a:extLst>
              </xdr:cNvPr>
              <xdr:cNvSpPr/>
            </xdr:nvSpPr>
            <xdr:spPr bwMode="auto">
              <a:xfrm rot="10800000">
                <a:off x="2721592" y="7923029"/>
                <a:ext cx="419102" cy="323144"/>
              </a:xfrm>
              <a:prstGeom prst="triangle">
                <a:avLst/>
              </a:prstGeom>
              <a:noFill/>
              <a:ln w="1270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 rtlCol="0" anchor="ctr"/>
              <a:lstStyle>
                <a:defPPr>
                  <a:defRPr lang="ja-JP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5pPr>
                <a:lvl6pPr marL="22860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6pPr>
                <a:lvl7pPr marL="27432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7pPr>
                <a:lvl8pPr marL="32004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8pPr>
                <a:lvl9pPr marL="3657600" algn="l" defTabSz="914400" rtl="0" eaLnBrk="1" latinLnBrk="0" hangingPunct="1">
                  <a:defRPr kumimoji="1" kern="1200">
                    <a:solidFill>
                      <a:schemeClr val="tx1"/>
                    </a:solidFill>
                    <a:latin typeface="Arial" charset="0"/>
                    <a:ea typeface="ＭＳ Ｐゴシック" charset="-128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cxnSp macro="">
            <xdr:nvCxnSpPr>
              <xdr:cNvPr id="26" name="直線矢印コネクタ 25">
                <a:extLst>
                  <a:ext uri="{FF2B5EF4-FFF2-40B4-BE49-F238E27FC236}">
                    <a16:creationId xmlns:a16="http://schemas.microsoft.com/office/drawing/2014/main" id="{1EEAD0AB-59AD-41A1-B2DC-DED23E6AACFD}"/>
                  </a:ext>
                </a:extLst>
              </xdr:cNvPr>
              <xdr:cNvCxnSpPr>
                <a:cxnSpLocks/>
              </xdr:cNvCxnSpPr>
            </xdr:nvCxnSpPr>
            <xdr:spPr bwMode="auto">
              <a:xfrm flipV="1">
                <a:off x="3098856" y="7855141"/>
                <a:ext cx="170079" cy="251213"/>
              </a:xfrm>
              <a:prstGeom prst="straightConnector1">
                <a:avLst/>
              </a:prstGeom>
              <a:noFill/>
              <a:ln w="1270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triangl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</xdr:cxnSp>
          <xdr:cxnSp macro="">
            <xdr:nvCxnSpPr>
              <xdr:cNvPr id="27" name="直線矢印コネクタ 26">
                <a:extLst>
                  <a:ext uri="{FF2B5EF4-FFF2-40B4-BE49-F238E27FC236}">
                    <a16:creationId xmlns:a16="http://schemas.microsoft.com/office/drawing/2014/main" id="{940B8CD4-C342-427A-BF9C-CC9D5F515372}"/>
                  </a:ext>
                </a:extLst>
              </xdr:cNvPr>
              <xdr:cNvCxnSpPr>
                <a:cxnSpLocks/>
              </xdr:cNvCxnSpPr>
            </xdr:nvCxnSpPr>
            <xdr:spPr bwMode="auto">
              <a:xfrm flipV="1">
                <a:off x="3170294" y="7906435"/>
                <a:ext cx="170079" cy="251213"/>
              </a:xfrm>
              <a:prstGeom prst="straightConnector1">
                <a:avLst/>
              </a:prstGeom>
              <a:noFill/>
              <a:ln w="12700" cap="flat" cmpd="sng" algn="ctr">
                <a:solidFill>
                  <a:schemeClr val="tx1"/>
                </a:solidFill>
                <a:prstDash val="solid"/>
                <a:round/>
                <a:headEnd type="none" w="med" len="med"/>
                <a:tailEnd type="triangl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chemeClr val="accent1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</xdr:cxnSp>
        </xdr:grpSp>
        <xdr:cxnSp macro="">
          <xdr:nvCxnSpPr>
            <xdr:cNvPr id="22" name="直線コネクタ 21">
              <a:extLst>
                <a:ext uri="{FF2B5EF4-FFF2-40B4-BE49-F238E27FC236}">
                  <a16:creationId xmlns:a16="http://schemas.microsoft.com/office/drawing/2014/main" id="{14C690A0-B7D0-472E-AF26-12EEE821433E}"/>
                </a:ext>
              </a:extLst>
            </xdr:cNvPr>
            <xdr:cNvCxnSpPr>
              <a:endCxn id="25" idx="3"/>
            </xdr:cNvCxnSpPr>
          </xdr:nvCxnSpPr>
          <xdr:spPr>
            <a:xfrm flipH="1">
              <a:off x="7743989" y="1743075"/>
              <a:ext cx="9361" cy="363163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DBA7AE03-EC3C-4851-A36D-BD237215C80C}"/>
                </a:ext>
              </a:extLst>
            </xdr:cNvPr>
            <xdr:cNvCxnSpPr/>
          </xdr:nvCxnSpPr>
          <xdr:spPr>
            <a:xfrm flipH="1">
              <a:off x="7743825" y="2419350"/>
              <a:ext cx="1" cy="28575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152400</xdr:colOff>
      <xdr:row>6</xdr:row>
      <xdr:rowOff>114300</xdr:rowOff>
    </xdr:from>
    <xdr:to>
      <xdr:col>6</xdr:col>
      <xdr:colOff>504825</xdr:colOff>
      <xdr:row>6</xdr:row>
      <xdr:rowOff>114300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791200AF-B2A0-4E0D-9F72-3255271D7BF5}"/>
            </a:ext>
          </a:extLst>
        </xdr:cNvPr>
        <xdr:cNvCxnSpPr/>
      </xdr:nvCxnSpPr>
      <xdr:spPr>
        <a:xfrm>
          <a:off x="4175760" y="1485900"/>
          <a:ext cx="352425" cy="0"/>
        </a:xfrm>
        <a:prstGeom prst="lin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5</xdr:col>
      <xdr:colOff>676275</xdr:colOff>
      <xdr:row>9</xdr:row>
      <xdr:rowOff>95250</xdr:rowOff>
    </xdr:from>
    <xdr:to>
      <xdr:col>6</xdr:col>
      <xdr:colOff>200025</xdr:colOff>
      <xdr:row>9</xdr:row>
      <xdr:rowOff>104775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88550EC3-8CA7-4B3C-BFCD-B24E1FAB4962}"/>
            </a:ext>
          </a:extLst>
        </xdr:cNvPr>
        <xdr:cNvCxnSpPr/>
      </xdr:nvCxnSpPr>
      <xdr:spPr>
        <a:xfrm flipV="1">
          <a:off x="4021455" y="2152650"/>
          <a:ext cx="201930" cy="9525"/>
        </a:xfrm>
        <a:prstGeom prst="lin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5</xdr:col>
      <xdr:colOff>672756</xdr:colOff>
      <xdr:row>6</xdr:row>
      <xdr:rowOff>111027</xdr:rowOff>
    </xdr:from>
    <xdr:to>
      <xdr:col>6</xdr:col>
      <xdr:colOff>171450</xdr:colOff>
      <xdr:row>6</xdr:row>
      <xdr:rowOff>114301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7D1B5F02-9F9C-4DA8-897E-157AF8E0F597}"/>
            </a:ext>
          </a:extLst>
        </xdr:cNvPr>
        <xdr:cNvCxnSpPr>
          <a:stCxn id="14" idx="2"/>
        </xdr:cNvCxnSpPr>
      </xdr:nvCxnSpPr>
      <xdr:spPr>
        <a:xfrm>
          <a:off x="4025556" y="1482627"/>
          <a:ext cx="169254" cy="3274"/>
        </a:xfrm>
        <a:prstGeom prst="lin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5</xdr:col>
      <xdr:colOff>666750</xdr:colOff>
      <xdr:row>8</xdr:row>
      <xdr:rowOff>152400</xdr:rowOff>
    </xdr:from>
    <xdr:to>
      <xdr:col>8</xdr:col>
      <xdr:colOff>9525</xdr:colOff>
      <xdr:row>8</xdr:row>
      <xdr:rowOff>152400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2633E0B8-352A-4A76-9DC1-F28798E2B2FC}"/>
            </a:ext>
          </a:extLst>
        </xdr:cNvPr>
        <xdr:cNvCxnSpPr/>
      </xdr:nvCxnSpPr>
      <xdr:spPr>
        <a:xfrm>
          <a:off x="4019550" y="1981200"/>
          <a:ext cx="1354455" cy="0"/>
        </a:xfrm>
        <a:prstGeom prst="lin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5</xdr:col>
      <xdr:colOff>676275</xdr:colOff>
      <xdr:row>11</xdr:row>
      <xdr:rowOff>133350</xdr:rowOff>
    </xdr:from>
    <xdr:to>
      <xdr:col>8</xdr:col>
      <xdr:colOff>0</xdr:colOff>
      <xdr:row>11</xdr:row>
      <xdr:rowOff>142875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2B293D5C-9740-4D7E-9684-BD8363A13950}"/>
            </a:ext>
          </a:extLst>
        </xdr:cNvPr>
        <xdr:cNvCxnSpPr/>
      </xdr:nvCxnSpPr>
      <xdr:spPr>
        <a:xfrm>
          <a:off x="4021455" y="2647950"/>
          <a:ext cx="1343025" cy="9525"/>
        </a:xfrm>
        <a:prstGeom prst="lin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5</xdr:col>
      <xdr:colOff>9525</xdr:colOff>
      <xdr:row>9</xdr:row>
      <xdr:rowOff>114300</xdr:rowOff>
    </xdr:from>
    <xdr:to>
      <xdr:col>5</xdr:col>
      <xdr:colOff>266700</xdr:colOff>
      <xdr:row>9</xdr:row>
      <xdr:rowOff>114300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2A06C269-F43F-4FC4-B0C1-9FDF01C14C6A}"/>
            </a:ext>
          </a:extLst>
        </xdr:cNvPr>
        <xdr:cNvCxnSpPr/>
      </xdr:nvCxnSpPr>
      <xdr:spPr>
        <a:xfrm>
          <a:off x="3362325" y="2171700"/>
          <a:ext cx="257175" cy="0"/>
        </a:xfrm>
        <a:prstGeom prst="lin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5</xdr:col>
      <xdr:colOff>66675</xdr:colOff>
      <xdr:row>6</xdr:row>
      <xdr:rowOff>123825</xdr:rowOff>
    </xdr:from>
    <xdr:to>
      <xdr:col>5</xdr:col>
      <xdr:colOff>276225</xdr:colOff>
      <xdr:row>11</xdr:row>
      <xdr:rowOff>142875</xdr:rowOff>
    </xdr:to>
    <xdr:sp macro="" textlink="">
      <xdr:nvSpPr>
        <xdr:cNvPr id="39" name="フリーフォーム: 図形 38">
          <a:extLst>
            <a:ext uri="{FF2B5EF4-FFF2-40B4-BE49-F238E27FC236}">
              <a16:creationId xmlns:a16="http://schemas.microsoft.com/office/drawing/2014/main" id="{05132973-F504-4FF0-A12F-6834FB8BC8CB}"/>
            </a:ext>
          </a:extLst>
        </xdr:cNvPr>
        <xdr:cNvSpPr/>
      </xdr:nvSpPr>
      <xdr:spPr>
        <a:xfrm>
          <a:off x="3419475" y="1495425"/>
          <a:ext cx="209550" cy="1162050"/>
        </a:xfrm>
        <a:custGeom>
          <a:avLst/>
          <a:gdLst>
            <a:gd name="connsiteX0" fmla="*/ 209550 w 209550"/>
            <a:gd name="connsiteY0" fmla="*/ 0 h 1209675"/>
            <a:gd name="connsiteX1" fmla="*/ 0 w 209550"/>
            <a:gd name="connsiteY1" fmla="*/ 0 h 1209675"/>
            <a:gd name="connsiteX2" fmla="*/ 0 w 209550"/>
            <a:gd name="connsiteY2" fmla="*/ 1209675 h 1209675"/>
            <a:gd name="connsiteX3" fmla="*/ 180975 w 209550"/>
            <a:gd name="connsiteY3" fmla="*/ 1209675 h 12096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9550" h="1209675">
              <a:moveTo>
                <a:pt x="209550" y="0"/>
              </a:moveTo>
              <a:lnTo>
                <a:pt x="0" y="0"/>
              </a:lnTo>
              <a:lnTo>
                <a:pt x="0" y="1209675"/>
              </a:lnTo>
              <a:lnTo>
                <a:pt x="180975" y="1209675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373380</xdr:colOff>
      <xdr:row>5</xdr:row>
      <xdr:rowOff>241935</xdr:rowOff>
    </xdr:from>
    <xdr:to>
      <xdr:col>7</xdr:col>
      <xdr:colOff>664845</xdr:colOff>
      <xdr:row>7</xdr:row>
      <xdr:rowOff>22860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72EAD174-D809-46F4-A24E-04744A9E9562}"/>
            </a:ext>
          </a:extLst>
        </xdr:cNvPr>
        <xdr:cNvGrpSpPr/>
      </xdr:nvGrpSpPr>
      <xdr:grpSpPr>
        <a:xfrm>
          <a:off x="4396740" y="1567815"/>
          <a:ext cx="962025" cy="291465"/>
          <a:chOff x="5667375" y="1828800"/>
          <a:chExt cx="1038225" cy="247650"/>
        </a:xfrm>
      </xdr:grpSpPr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9E551371-6906-4CEA-AAF4-447416909188}"/>
              </a:ext>
            </a:extLst>
          </xdr:cNvPr>
          <xdr:cNvCxnSpPr/>
        </xdr:nvCxnSpPr>
        <xdr:spPr>
          <a:xfrm>
            <a:off x="5667375" y="1962151"/>
            <a:ext cx="1038225" cy="9524"/>
          </a:xfrm>
          <a:prstGeom prst="line">
            <a:avLst/>
          </a:prstGeom>
          <a:no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</xdr:cxnSp>
      <xdr:sp macro="" textlink="">
        <xdr:nvSpPr>
          <xdr:cNvPr id="42" name="正方形/長方形 41">
            <a:extLst>
              <a:ext uri="{FF2B5EF4-FFF2-40B4-BE49-F238E27FC236}">
                <a16:creationId xmlns:a16="http://schemas.microsoft.com/office/drawing/2014/main" id="{552744B2-F0BB-48B0-8C0C-18833FCE81CE}"/>
              </a:ext>
            </a:extLst>
          </xdr:cNvPr>
          <xdr:cNvSpPr/>
        </xdr:nvSpPr>
        <xdr:spPr>
          <a:xfrm>
            <a:off x="5886450" y="1847850"/>
            <a:ext cx="561975" cy="228600"/>
          </a:xfrm>
          <a:prstGeom prst="rect">
            <a:avLst/>
          </a:prstGeom>
          <a:solidFill>
            <a:schemeClr val="lt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3AB666D8-1F2E-439D-859B-1F2E33C9BF05}"/>
              </a:ext>
            </a:extLst>
          </xdr:cNvPr>
          <xdr:cNvSpPr txBox="1"/>
        </xdr:nvSpPr>
        <xdr:spPr>
          <a:xfrm>
            <a:off x="5972176" y="1828800"/>
            <a:ext cx="466723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1K</a:t>
            </a:r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457200</xdr:colOff>
      <xdr:row>9</xdr:row>
      <xdr:rowOff>114300</xdr:rowOff>
    </xdr:from>
    <xdr:to>
      <xdr:col>5</xdr:col>
      <xdr:colOff>47625</xdr:colOff>
      <xdr:row>9</xdr:row>
      <xdr:rowOff>114300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A3DFF8DF-67A3-4ACA-B44F-7ACCB8C3068D}"/>
            </a:ext>
          </a:extLst>
        </xdr:cNvPr>
        <xdr:cNvCxnSpPr/>
      </xdr:nvCxnSpPr>
      <xdr:spPr>
        <a:xfrm>
          <a:off x="2468880" y="2171700"/>
          <a:ext cx="931545" cy="0"/>
        </a:xfrm>
        <a:prstGeom prst="lin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3</xdr:col>
      <xdr:colOff>466725</xdr:colOff>
      <xdr:row>6</xdr:row>
      <xdr:rowOff>114300</xdr:rowOff>
    </xdr:from>
    <xdr:to>
      <xdr:col>5</xdr:col>
      <xdr:colOff>76200</xdr:colOff>
      <xdr:row>6</xdr:row>
      <xdr:rowOff>123825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AEAE7AE8-9A93-4013-B6BD-AE6B64C25BF4}"/>
            </a:ext>
          </a:extLst>
        </xdr:cNvPr>
        <xdr:cNvCxnSpPr/>
      </xdr:nvCxnSpPr>
      <xdr:spPr>
        <a:xfrm flipV="1">
          <a:off x="2478405" y="1485900"/>
          <a:ext cx="950595" cy="9525"/>
        </a:xfrm>
        <a:prstGeom prst="lin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6</xdr:col>
      <xdr:colOff>161925</xdr:colOff>
      <xdr:row>9</xdr:row>
      <xdr:rowOff>38100</xdr:rowOff>
    </xdr:from>
    <xdr:to>
      <xdr:col>6</xdr:col>
      <xdr:colOff>238125</xdr:colOff>
      <xdr:row>9</xdr:row>
      <xdr:rowOff>123825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365C01E8-33C1-47F6-8554-D0990D475594}"/>
            </a:ext>
          </a:extLst>
        </xdr:cNvPr>
        <xdr:cNvSpPr/>
      </xdr:nvSpPr>
      <xdr:spPr>
        <a:xfrm>
          <a:off x="4185285" y="2095500"/>
          <a:ext cx="76200" cy="857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171450</xdr:colOff>
      <xdr:row>6</xdr:row>
      <xdr:rowOff>85725</xdr:rowOff>
    </xdr:from>
    <xdr:to>
      <xdr:col>6</xdr:col>
      <xdr:colOff>247650</xdr:colOff>
      <xdr:row>6</xdr:row>
      <xdr:rowOff>171450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46F2A1D9-35EB-4889-BED7-1AEF9EC2FE69}"/>
            </a:ext>
          </a:extLst>
        </xdr:cNvPr>
        <xdr:cNvSpPr/>
      </xdr:nvSpPr>
      <xdr:spPr>
        <a:xfrm>
          <a:off x="4194810" y="1457325"/>
          <a:ext cx="76200" cy="857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</xdr:colOff>
      <xdr:row>6</xdr:row>
      <xdr:rowOff>76200</xdr:rowOff>
    </xdr:from>
    <xdr:to>
      <xdr:col>5</xdr:col>
      <xdr:colOff>85725</xdr:colOff>
      <xdr:row>6</xdr:row>
      <xdr:rowOff>161925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FF16C221-41A9-44F8-B1E4-B0614687F012}"/>
            </a:ext>
          </a:extLst>
        </xdr:cNvPr>
        <xdr:cNvSpPr/>
      </xdr:nvSpPr>
      <xdr:spPr>
        <a:xfrm>
          <a:off x="3362325" y="1447800"/>
          <a:ext cx="76200" cy="857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228600</xdr:colOff>
      <xdr:row>9</xdr:row>
      <xdr:rowOff>76200</xdr:rowOff>
    </xdr:from>
    <xdr:to>
      <xdr:col>5</xdr:col>
      <xdr:colOff>304800</xdr:colOff>
      <xdr:row>9</xdr:row>
      <xdr:rowOff>161925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8882070F-F153-44AF-85E4-87D1FECC3BFB}"/>
            </a:ext>
          </a:extLst>
        </xdr:cNvPr>
        <xdr:cNvSpPr/>
      </xdr:nvSpPr>
      <xdr:spPr>
        <a:xfrm>
          <a:off x="3581400" y="2133600"/>
          <a:ext cx="76200" cy="857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590550</xdr:colOff>
      <xdr:row>6</xdr:row>
      <xdr:rowOff>0</xdr:rowOff>
    </xdr:from>
    <xdr:to>
      <xdr:col>4</xdr:col>
      <xdr:colOff>466725</xdr:colOff>
      <xdr:row>7</xdr:row>
      <xdr:rowOff>9525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5006708F-1F64-4509-801D-DD3D446D6A1A}"/>
            </a:ext>
          </a:extLst>
        </xdr:cNvPr>
        <xdr:cNvGrpSpPr/>
      </xdr:nvGrpSpPr>
      <xdr:grpSpPr>
        <a:xfrm>
          <a:off x="2602230" y="1607820"/>
          <a:ext cx="546735" cy="238125"/>
          <a:chOff x="3228975" y="3114675"/>
          <a:chExt cx="561975" cy="247650"/>
        </a:xfrm>
      </xdr:grpSpPr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A1A746B3-C4B2-4435-9307-2B801D55F66F}"/>
              </a:ext>
            </a:extLst>
          </xdr:cNvPr>
          <xdr:cNvSpPr/>
        </xdr:nvSpPr>
        <xdr:spPr>
          <a:xfrm>
            <a:off x="3228975" y="3133725"/>
            <a:ext cx="561975" cy="228600"/>
          </a:xfrm>
          <a:prstGeom prst="rect">
            <a:avLst/>
          </a:prstGeom>
          <a:solidFill>
            <a:schemeClr val="lt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140F6D51-2EDD-49FF-93A5-69FC1CA74FA3}"/>
              </a:ext>
            </a:extLst>
          </xdr:cNvPr>
          <xdr:cNvSpPr txBox="1"/>
        </xdr:nvSpPr>
        <xdr:spPr>
          <a:xfrm>
            <a:off x="3314702" y="3114675"/>
            <a:ext cx="390524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1K</a:t>
            </a:r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190229</xdr:colOff>
      <xdr:row>6</xdr:row>
      <xdr:rowOff>128759</xdr:rowOff>
    </xdr:from>
    <xdr:to>
      <xdr:col>6</xdr:col>
      <xdr:colOff>203564</xdr:colOff>
      <xdr:row>9</xdr:row>
      <xdr:rowOff>81134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BE56BC2B-792A-49C1-8BEE-C09EE96FBBDA}"/>
            </a:ext>
          </a:extLst>
        </xdr:cNvPr>
        <xdr:cNvCxnSpPr/>
      </xdr:nvCxnSpPr>
      <xdr:spPr>
        <a:xfrm>
          <a:off x="4213589" y="1500359"/>
          <a:ext cx="13335" cy="638175"/>
        </a:xfrm>
        <a:prstGeom prst="lin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9</xdr:col>
      <xdr:colOff>327660</xdr:colOff>
      <xdr:row>12</xdr:row>
      <xdr:rowOff>99060</xdr:rowOff>
    </xdr:from>
    <xdr:to>
      <xdr:col>9</xdr:col>
      <xdr:colOff>495300</xdr:colOff>
      <xdr:row>13</xdr:row>
      <xdr:rowOff>220980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4283E670-80C4-45B7-B740-167B26D0CA5C}"/>
            </a:ext>
          </a:extLst>
        </xdr:cNvPr>
        <xdr:cNvSpPr txBox="1"/>
      </xdr:nvSpPr>
      <xdr:spPr>
        <a:xfrm>
          <a:off x="6362700" y="2842260"/>
          <a:ext cx="16764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9</xdr:col>
      <xdr:colOff>22860</xdr:colOff>
      <xdr:row>12</xdr:row>
      <xdr:rowOff>99060</xdr:rowOff>
    </xdr:from>
    <xdr:to>
      <xdr:col>9</xdr:col>
      <xdr:colOff>190500</xdr:colOff>
      <xdr:row>13</xdr:row>
      <xdr:rowOff>220980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630FD80B-44A4-4496-AD20-1F777FCD8EE7}"/>
            </a:ext>
          </a:extLst>
        </xdr:cNvPr>
        <xdr:cNvSpPr txBox="1"/>
      </xdr:nvSpPr>
      <xdr:spPr>
        <a:xfrm>
          <a:off x="6057900" y="2842260"/>
          <a:ext cx="16764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8</xdr:col>
      <xdr:colOff>251460</xdr:colOff>
      <xdr:row>8</xdr:row>
      <xdr:rowOff>152400</xdr:rowOff>
    </xdr:from>
    <xdr:to>
      <xdr:col>9</xdr:col>
      <xdr:colOff>99060</xdr:colOff>
      <xdr:row>12</xdr:row>
      <xdr:rowOff>60960</xdr:rowOff>
    </xdr:to>
    <xdr:sp macro="" textlink="">
      <xdr:nvSpPr>
        <xdr:cNvPr id="56" name="フリーフォーム: 図形 55">
          <a:extLst>
            <a:ext uri="{FF2B5EF4-FFF2-40B4-BE49-F238E27FC236}">
              <a16:creationId xmlns:a16="http://schemas.microsoft.com/office/drawing/2014/main" id="{64C4CEDC-6E51-4808-AD57-681C3764DE08}"/>
            </a:ext>
          </a:extLst>
        </xdr:cNvPr>
        <xdr:cNvSpPr/>
      </xdr:nvSpPr>
      <xdr:spPr>
        <a:xfrm>
          <a:off x="5615940" y="1981200"/>
          <a:ext cx="518160" cy="822960"/>
        </a:xfrm>
        <a:custGeom>
          <a:avLst/>
          <a:gdLst>
            <a:gd name="connsiteX0" fmla="*/ 0 w 518160"/>
            <a:gd name="connsiteY0" fmla="*/ 0 h 868680"/>
            <a:gd name="connsiteX1" fmla="*/ 518160 w 518160"/>
            <a:gd name="connsiteY1" fmla="*/ 7620 h 868680"/>
            <a:gd name="connsiteX2" fmla="*/ 518160 w 518160"/>
            <a:gd name="connsiteY2" fmla="*/ 868680 h 8686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8160" h="868680">
              <a:moveTo>
                <a:pt x="0" y="0"/>
              </a:moveTo>
              <a:lnTo>
                <a:pt x="518160" y="7620"/>
              </a:lnTo>
              <a:lnTo>
                <a:pt x="518160" y="86868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236220</xdr:colOff>
      <xdr:row>11</xdr:row>
      <xdr:rowOff>129540</xdr:rowOff>
    </xdr:from>
    <xdr:to>
      <xdr:col>9</xdr:col>
      <xdr:colOff>403860</xdr:colOff>
      <xdr:row>12</xdr:row>
      <xdr:rowOff>91440</xdr:rowOff>
    </xdr:to>
    <xdr:sp macro="" textlink="">
      <xdr:nvSpPr>
        <xdr:cNvPr id="57" name="フリーフォーム: 図形 56">
          <a:extLst>
            <a:ext uri="{FF2B5EF4-FFF2-40B4-BE49-F238E27FC236}">
              <a16:creationId xmlns:a16="http://schemas.microsoft.com/office/drawing/2014/main" id="{D535A799-D947-43F6-8A73-10B747E3D0A2}"/>
            </a:ext>
          </a:extLst>
        </xdr:cNvPr>
        <xdr:cNvSpPr/>
      </xdr:nvSpPr>
      <xdr:spPr>
        <a:xfrm>
          <a:off x="5600700" y="2644140"/>
          <a:ext cx="838200" cy="190500"/>
        </a:xfrm>
        <a:custGeom>
          <a:avLst/>
          <a:gdLst>
            <a:gd name="connsiteX0" fmla="*/ 0 w 518160"/>
            <a:gd name="connsiteY0" fmla="*/ 0 h 868680"/>
            <a:gd name="connsiteX1" fmla="*/ 518160 w 518160"/>
            <a:gd name="connsiteY1" fmla="*/ 7620 h 868680"/>
            <a:gd name="connsiteX2" fmla="*/ 518160 w 518160"/>
            <a:gd name="connsiteY2" fmla="*/ 868680 h 8686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18160" h="868680">
              <a:moveTo>
                <a:pt x="0" y="0"/>
              </a:moveTo>
              <a:lnTo>
                <a:pt x="518160" y="7620"/>
              </a:lnTo>
              <a:lnTo>
                <a:pt x="518160" y="86868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99060</xdr:colOff>
      <xdr:row>13</xdr:row>
      <xdr:rowOff>220980</xdr:rowOff>
    </xdr:from>
    <xdr:to>
      <xdr:col>9</xdr:col>
      <xdr:colOff>106680</xdr:colOff>
      <xdr:row>15</xdr:row>
      <xdr:rowOff>7620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14400636-8867-4AC7-AD8B-FDB7566EBD83}"/>
            </a:ext>
          </a:extLst>
        </xdr:cNvPr>
        <xdr:cNvCxnSpPr>
          <a:stCxn id="55" idx="2"/>
        </xdr:cNvCxnSpPr>
      </xdr:nvCxnSpPr>
      <xdr:spPr>
        <a:xfrm flipH="1">
          <a:off x="6134100" y="3192780"/>
          <a:ext cx="7620" cy="2438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411480</xdr:colOff>
      <xdr:row>14</xdr:row>
      <xdr:rowOff>30480</xdr:rowOff>
    </xdr:from>
    <xdr:to>
      <xdr:col>9</xdr:col>
      <xdr:colOff>419100</xdr:colOff>
      <xdr:row>15</xdr:row>
      <xdr:rowOff>45720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1E584D7-FB9A-4FA9-B168-930957F34955}"/>
            </a:ext>
          </a:extLst>
        </xdr:cNvPr>
        <xdr:cNvCxnSpPr/>
      </xdr:nvCxnSpPr>
      <xdr:spPr>
        <a:xfrm flipH="1">
          <a:off x="6446520" y="3230880"/>
          <a:ext cx="7620" cy="2438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563880</xdr:colOff>
      <xdr:row>4</xdr:row>
      <xdr:rowOff>22860</xdr:rowOff>
    </xdr:from>
    <xdr:to>
      <xdr:col>10</xdr:col>
      <xdr:colOff>647700</xdr:colOff>
      <xdr:row>16</xdr:row>
      <xdr:rowOff>68580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A8C71699-49C6-411B-B3DB-F7B8D1A428D8}"/>
            </a:ext>
          </a:extLst>
        </xdr:cNvPr>
        <xdr:cNvSpPr/>
      </xdr:nvSpPr>
      <xdr:spPr>
        <a:xfrm>
          <a:off x="5928360" y="937260"/>
          <a:ext cx="1424940" cy="278892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209551</xdr:colOff>
      <xdr:row>6</xdr:row>
      <xdr:rowOff>101600</xdr:rowOff>
    </xdr:from>
    <xdr:to>
      <xdr:col>15</xdr:col>
      <xdr:colOff>260351</xdr:colOff>
      <xdr:row>9</xdr:row>
      <xdr:rowOff>121183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98D10C7-97A3-4D46-BC7F-258EDD357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1831" y="1800860"/>
          <a:ext cx="1148080" cy="728243"/>
        </a:xfrm>
        <a:prstGeom prst="rect">
          <a:avLst/>
        </a:prstGeom>
      </xdr:spPr>
    </xdr:pic>
    <xdr:clientData/>
  </xdr:twoCellAnchor>
  <xdr:twoCellAnchor>
    <xdr:from>
      <xdr:col>9</xdr:col>
      <xdr:colOff>57150</xdr:colOff>
      <xdr:row>6</xdr:row>
      <xdr:rowOff>63500</xdr:rowOff>
    </xdr:from>
    <xdr:to>
      <xdr:col>9</xdr:col>
      <xdr:colOff>184150</xdr:colOff>
      <xdr:row>6</xdr:row>
      <xdr:rowOff>190500</xdr:rowOff>
    </xdr:to>
    <xdr:sp macro="" textlink="">
      <xdr:nvSpPr>
        <xdr:cNvPr id="3" name="円/楕円 8">
          <a:extLst>
            <a:ext uri="{FF2B5EF4-FFF2-40B4-BE49-F238E27FC236}">
              <a16:creationId xmlns:a16="http://schemas.microsoft.com/office/drawing/2014/main" id="{45547456-6053-4E88-890C-D6775DF844FF}"/>
            </a:ext>
          </a:extLst>
        </xdr:cNvPr>
        <xdr:cNvSpPr/>
      </xdr:nvSpPr>
      <xdr:spPr>
        <a:xfrm>
          <a:off x="2510790" y="1762760"/>
          <a:ext cx="127000" cy="12700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8</xdr:row>
      <xdr:rowOff>50800</xdr:rowOff>
    </xdr:from>
    <xdr:to>
      <xdr:col>9</xdr:col>
      <xdr:colOff>184150</xdr:colOff>
      <xdr:row>8</xdr:row>
      <xdr:rowOff>177800</xdr:rowOff>
    </xdr:to>
    <xdr:sp macro="" textlink="">
      <xdr:nvSpPr>
        <xdr:cNvPr id="4" name="円/楕円 9">
          <a:extLst>
            <a:ext uri="{FF2B5EF4-FFF2-40B4-BE49-F238E27FC236}">
              <a16:creationId xmlns:a16="http://schemas.microsoft.com/office/drawing/2014/main" id="{67481D34-2E31-4DB0-B207-5AE67FEB2B03}"/>
            </a:ext>
          </a:extLst>
        </xdr:cNvPr>
        <xdr:cNvSpPr/>
      </xdr:nvSpPr>
      <xdr:spPr>
        <a:xfrm>
          <a:off x="2510790" y="2222500"/>
          <a:ext cx="127000" cy="127000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57150</xdr:colOff>
      <xdr:row>8</xdr:row>
      <xdr:rowOff>50800</xdr:rowOff>
    </xdr:from>
    <xdr:to>
      <xdr:col>19</xdr:col>
      <xdr:colOff>184150</xdr:colOff>
      <xdr:row>8</xdr:row>
      <xdr:rowOff>177800</xdr:rowOff>
    </xdr:to>
    <xdr:sp macro="" textlink="">
      <xdr:nvSpPr>
        <xdr:cNvPr id="5" name="円/楕円 15">
          <a:extLst>
            <a:ext uri="{FF2B5EF4-FFF2-40B4-BE49-F238E27FC236}">
              <a16:creationId xmlns:a16="http://schemas.microsoft.com/office/drawing/2014/main" id="{75F85079-4A22-4B68-A0EB-9C221336A68E}"/>
            </a:ext>
          </a:extLst>
        </xdr:cNvPr>
        <xdr:cNvSpPr/>
      </xdr:nvSpPr>
      <xdr:spPr>
        <a:xfrm>
          <a:off x="5253990" y="2222500"/>
          <a:ext cx="127000" cy="127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57150</xdr:colOff>
      <xdr:row>10</xdr:row>
      <xdr:rowOff>57150</xdr:rowOff>
    </xdr:from>
    <xdr:to>
      <xdr:col>19</xdr:col>
      <xdr:colOff>184150</xdr:colOff>
      <xdr:row>10</xdr:row>
      <xdr:rowOff>184150</xdr:rowOff>
    </xdr:to>
    <xdr:sp macro="" textlink="">
      <xdr:nvSpPr>
        <xdr:cNvPr id="6" name="円/楕円 16">
          <a:extLst>
            <a:ext uri="{FF2B5EF4-FFF2-40B4-BE49-F238E27FC236}">
              <a16:creationId xmlns:a16="http://schemas.microsoft.com/office/drawing/2014/main" id="{561614D8-4E86-4400-8914-54E635B30360}"/>
            </a:ext>
          </a:extLst>
        </xdr:cNvPr>
        <xdr:cNvSpPr/>
      </xdr:nvSpPr>
      <xdr:spPr>
        <a:xfrm>
          <a:off x="5253990" y="2701290"/>
          <a:ext cx="127000" cy="1270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209550</xdr:colOff>
      <xdr:row>5</xdr:row>
      <xdr:rowOff>209550</xdr:rowOff>
    </xdr:from>
    <xdr:to>
      <xdr:col>15</xdr:col>
      <xdr:colOff>123825</xdr:colOff>
      <xdr:row>6</xdr:row>
      <xdr:rowOff>177800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9B3894E-9B6D-405A-B7D6-AAD69729F0EA}"/>
            </a:ext>
          </a:extLst>
        </xdr:cNvPr>
        <xdr:cNvSpPr txBox="1"/>
      </xdr:nvSpPr>
      <xdr:spPr>
        <a:xfrm>
          <a:off x="3486150" y="1672590"/>
          <a:ext cx="737235" cy="204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1k</a:t>
          </a:r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6</xdr:row>
      <xdr:rowOff>107952</xdr:rowOff>
    </xdr:from>
    <xdr:to>
      <xdr:col>16</xdr:col>
      <xdr:colOff>76200</xdr:colOff>
      <xdr:row>7</xdr:row>
      <xdr:rowOff>152400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B3FEA41-2BD7-40A1-BB20-AEBA57F011C4}"/>
            </a:ext>
          </a:extLst>
        </xdr:cNvPr>
        <xdr:cNvCxnSpPr/>
      </xdr:nvCxnSpPr>
      <xdr:spPr>
        <a:xfrm flipV="1">
          <a:off x="3059430" y="1807212"/>
          <a:ext cx="1390650" cy="280668"/>
        </a:xfrm>
        <a:prstGeom prst="line">
          <a:avLst/>
        </a:prstGeom>
        <a:ln w="254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200025</xdr:colOff>
      <xdr:row>7</xdr:row>
      <xdr:rowOff>177800</xdr:rowOff>
    </xdr:from>
    <xdr:to>
      <xdr:col>10</xdr:col>
      <xdr:colOff>209550</xdr:colOff>
      <xdr:row>10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9C9E343C-77EB-46F2-AC62-7CA1D5831C36}"/>
            </a:ext>
          </a:extLst>
        </xdr:cNvPr>
        <xdr:cNvCxnSpPr/>
      </xdr:nvCxnSpPr>
      <xdr:spPr>
        <a:xfrm flipH="1" flipV="1">
          <a:off x="2927985" y="2113280"/>
          <a:ext cx="9525" cy="673735"/>
        </a:xfrm>
        <a:prstGeom prst="line">
          <a:avLst/>
        </a:prstGeom>
        <a:ln w="25400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85726</xdr:colOff>
      <xdr:row>8</xdr:row>
      <xdr:rowOff>107950</xdr:rowOff>
    </xdr:from>
    <xdr:to>
      <xdr:col>11</xdr:col>
      <xdr:colOff>88900</xdr:colOff>
      <xdr:row>9</xdr:row>
      <xdr:rowOff>152400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8A57315-2287-4A37-967B-F3BF56158C3B}"/>
            </a:ext>
          </a:extLst>
        </xdr:cNvPr>
        <xdr:cNvCxnSpPr/>
      </xdr:nvCxnSpPr>
      <xdr:spPr>
        <a:xfrm flipV="1">
          <a:off x="3088006" y="2279650"/>
          <a:ext cx="3174" cy="280670"/>
        </a:xfrm>
        <a:prstGeom prst="line">
          <a:avLst/>
        </a:prstGeom>
        <a:ln w="254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222251</xdr:colOff>
      <xdr:row>4</xdr:row>
      <xdr:rowOff>190500</xdr:rowOff>
    </xdr:from>
    <xdr:to>
      <xdr:col>15</xdr:col>
      <xdr:colOff>104776</xdr:colOff>
      <xdr:row>5</xdr:row>
      <xdr:rowOff>190500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08B592C-60E0-442E-A446-308CB04F2F0B}"/>
            </a:ext>
          </a:extLst>
        </xdr:cNvPr>
        <xdr:cNvSpPr txBox="1"/>
      </xdr:nvSpPr>
      <xdr:spPr>
        <a:xfrm>
          <a:off x="3498851" y="1417320"/>
          <a:ext cx="705485" cy="2362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1k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190500</xdr:colOff>
      <xdr:row>5</xdr:row>
      <xdr:rowOff>53340</xdr:rowOff>
    </xdr:from>
    <xdr:to>
      <xdr:col>16</xdr:col>
      <xdr:colOff>190500</xdr:colOff>
      <xdr:row>7</xdr:row>
      <xdr:rowOff>142875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14425798-A5E9-4714-A88F-EF32FD413A9B}"/>
            </a:ext>
          </a:extLst>
        </xdr:cNvPr>
        <xdr:cNvCxnSpPr/>
      </xdr:nvCxnSpPr>
      <xdr:spPr>
        <a:xfrm>
          <a:off x="3192780" y="1516380"/>
          <a:ext cx="1371600" cy="561975"/>
        </a:xfrm>
        <a:prstGeom prst="line">
          <a:avLst/>
        </a:prstGeom>
        <a:ln w="254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57150</xdr:colOff>
      <xdr:row>7</xdr:row>
      <xdr:rowOff>165100</xdr:rowOff>
    </xdr:from>
    <xdr:to>
      <xdr:col>17</xdr:col>
      <xdr:colOff>68580</xdr:colOff>
      <xdr:row>9</xdr:row>
      <xdr:rowOff>106680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5CE10282-C81C-448C-B729-DA9A8DDB1038}"/>
            </a:ext>
          </a:extLst>
        </xdr:cNvPr>
        <xdr:cNvCxnSpPr/>
      </xdr:nvCxnSpPr>
      <xdr:spPr>
        <a:xfrm>
          <a:off x="4705350" y="2100580"/>
          <a:ext cx="11430" cy="414020"/>
        </a:xfrm>
        <a:prstGeom prst="line">
          <a:avLst/>
        </a:prstGeom>
        <a:ln w="254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104775</xdr:colOff>
      <xdr:row>9</xdr:row>
      <xdr:rowOff>28576</xdr:rowOff>
    </xdr:from>
    <xdr:to>
      <xdr:col>15</xdr:col>
      <xdr:colOff>190500</xdr:colOff>
      <xdr:row>10</xdr:row>
      <xdr:rowOff>231776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E1B68DA7-36B4-442F-9030-D5CB58402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1375" y="2436496"/>
          <a:ext cx="908685" cy="439420"/>
        </a:xfrm>
        <a:prstGeom prst="rect">
          <a:avLst/>
        </a:prstGeom>
      </xdr:spPr>
    </xdr:pic>
    <xdr:clientData/>
  </xdr:twoCellAnchor>
  <xdr:twoCellAnchor editAs="oneCell">
    <xdr:from>
      <xdr:col>26</xdr:col>
      <xdr:colOff>10811</xdr:colOff>
      <xdr:row>1</xdr:row>
      <xdr:rowOff>158750</xdr:rowOff>
    </xdr:from>
    <xdr:to>
      <xdr:col>31</xdr:col>
      <xdr:colOff>238125</xdr:colOff>
      <xdr:row>22</xdr:row>
      <xdr:rowOff>215265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3B59E7EA-F58C-4CA3-9ADF-30985CB28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97411" y="623570"/>
          <a:ext cx="1598914" cy="4986655"/>
        </a:xfrm>
        <a:prstGeom prst="rect">
          <a:avLst/>
        </a:prstGeom>
      </xdr:spPr>
    </xdr:pic>
    <xdr:clientData/>
  </xdr:twoCellAnchor>
  <xdr:twoCellAnchor>
    <xdr:from>
      <xdr:col>19</xdr:col>
      <xdr:colOff>38100</xdr:colOff>
      <xdr:row>5</xdr:row>
      <xdr:rowOff>68580</xdr:rowOff>
    </xdr:from>
    <xdr:to>
      <xdr:col>19</xdr:col>
      <xdr:colOff>165100</xdr:colOff>
      <xdr:row>5</xdr:row>
      <xdr:rowOff>205105</xdr:rowOff>
    </xdr:to>
    <xdr:sp macro="" textlink="">
      <xdr:nvSpPr>
        <xdr:cNvPr id="16" name="円/楕円 14">
          <a:extLst>
            <a:ext uri="{FF2B5EF4-FFF2-40B4-BE49-F238E27FC236}">
              <a16:creationId xmlns:a16="http://schemas.microsoft.com/office/drawing/2014/main" id="{764DDBE9-CE08-4D6C-895D-581BC44774EA}"/>
            </a:ext>
          </a:extLst>
        </xdr:cNvPr>
        <xdr:cNvSpPr/>
      </xdr:nvSpPr>
      <xdr:spPr>
        <a:xfrm>
          <a:off x="5234940" y="1531620"/>
          <a:ext cx="127000" cy="1365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129540</xdr:colOff>
      <xdr:row>7</xdr:row>
      <xdr:rowOff>99060</xdr:rowOff>
    </xdr:from>
    <xdr:to>
      <xdr:col>30</xdr:col>
      <xdr:colOff>0</xdr:colOff>
      <xdr:row>8</xdr:row>
      <xdr:rowOff>68580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A07B14BE-3929-40CB-9EEB-426848016994}"/>
            </a:ext>
          </a:extLst>
        </xdr:cNvPr>
        <xdr:cNvCxnSpPr/>
      </xdr:nvCxnSpPr>
      <xdr:spPr>
        <a:xfrm flipV="1">
          <a:off x="6697980" y="2034540"/>
          <a:ext cx="1485900" cy="20574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106680</xdr:colOff>
      <xdr:row>8</xdr:row>
      <xdr:rowOff>53340</xdr:rowOff>
    </xdr:from>
    <xdr:to>
      <xdr:col>30</xdr:col>
      <xdr:colOff>22860</xdr:colOff>
      <xdr:row>10</xdr:row>
      <xdr:rowOff>30480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2EB0F66-29CE-4EF8-BB27-58CCEA3767FA}"/>
            </a:ext>
          </a:extLst>
        </xdr:cNvPr>
        <xdr:cNvCxnSpPr/>
      </xdr:nvCxnSpPr>
      <xdr:spPr>
        <a:xfrm flipV="1">
          <a:off x="6675120" y="2225040"/>
          <a:ext cx="1531620" cy="44958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76200</xdr:colOff>
      <xdr:row>4</xdr:row>
      <xdr:rowOff>45720</xdr:rowOff>
    </xdr:from>
    <xdr:to>
      <xdr:col>26</xdr:col>
      <xdr:colOff>182880</xdr:colOff>
      <xdr:row>5</xdr:row>
      <xdr:rowOff>7620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33DBB6CC-B013-4609-BC4F-0CA85A25F98B}"/>
            </a:ext>
          </a:extLst>
        </xdr:cNvPr>
        <xdr:cNvCxnSpPr/>
      </xdr:nvCxnSpPr>
      <xdr:spPr>
        <a:xfrm flipV="1">
          <a:off x="6644640" y="1272540"/>
          <a:ext cx="624840" cy="19812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91440</xdr:colOff>
      <xdr:row>3</xdr:row>
      <xdr:rowOff>129540</xdr:rowOff>
    </xdr:from>
    <xdr:to>
      <xdr:col>20</xdr:col>
      <xdr:colOff>251460</xdr:colOff>
      <xdr:row>12</xdr:row>
      <xdr:rowOff>60960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77EFA77-3E21-49F9-B5DB-6D9BD5250A1E}"/>
            </a:ext>
          </a:extLst>
        </xdr:cNvPr>
        <xdr:cNvSpPr/>
      </xdr:nvSpPr>
      <xdr:spPr>
        <a:xfrm>
          <a:off x="1173480" y="1127760"/>
          <a:ext cx="4549140" cy="2042160"/>
        </a:xfrm>
        <a:prstGeom prst="rect">
          <a:avLst/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198120</xdr:colOff>
      <xdr:row>13</xdr:row>
      <xdr:rowOff>69646</xdr:rowOff>
    </xdr:from>
    <xdr:to>
      <xdr:col>22</xdr:col>
      <xdr:colOff>7620</xdr:colOff>
      <xdr:row>24</xdr:row>
      <xdr:rowOff>220979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1B0909A2-868F-4A17-9011-2BAEE77CE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" y="3407206"/>
          <a:ext cx="5021580" cy="2665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car&#27169;&#22411;2\AI&#33258;&#21205;&#36939;&#36578;&#3655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pole\ai&#20498;&#31435;&#25391;&#23376;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ythonjirei\&#22812;&#21220;&#12473;&#12465;&#12472;&#12517;&#12540;&#12522;&#12531;&#12464;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 (2)"/>
      <sheetName val="円線"/>
      <sheetName val="説明"/>
      <sheetName val="サーボモーター"/>
      <sheetName val="講座"/>
      <sheetName val="コースアウト時"/>
      <sheetName val="分布"/>
      <sheetName val="報酬について"/>
      <sheetName val="報酬パターン"/>
      <sheetName val="カーブ補正"/>
      <sheetName val="訓練いろいろ"/>
      <sheetName val="訓練1"/>
      <sheetName val="Sheet1"/>
      <sheetName val="訓練2"/>
      <sheetName val="訓練3ランダム"/>
      <sheetName val="訓練4_3段階-19"/>
      <sheetName val="訓練4_3段階急ハンドル"/>
      <sheetName val="Sheet9"/>
      <sheetName val="Sheet10"/>
      <sheetName val="自動運転"/>
      <sheetName val="自動運転3段階ランダム変更-65"/>
      <sheetName val="自動運転3段階急ハンドル"/>
      <sheetName val="Sheet4"/>
      <sheetName val="Sheet3"/>
      <sheetName val="自動運転3段階"/>
      <sheetName val="pandasグラフ"/>
      <sheetName val="Sheet7"/>
      <sheetName val="Sheet6"/>
      <sheetName val="Sheet12"/>
      <sheetName val="急ハンドル正解作成"/>
      <sheetName val="d急ハンドル学習2変化"/>
      <sheetName val="急ハンドル正解作成ol"/>
      <sheetName val="自動運転3段階ランダムデータ収集"/>
      <sheetName val="急ハンドル学習"/>
      <sheetName val="SimpleNet3段階"/>
      <sheetName val="自動運転模型"/>
      <sheetName val="Sheet2"/>
      <sheetName val="自動運転模型3段階収集"/>
      <sheetName val="自動運転3段階ランダム急ハンドル"/>
      <sheetName val="結果"/>
      <sheetName val="b自動運転3段階ランダム急ハンドルra変更変化"/>
      <sheetName val="自動運転模型3段階収集急1回実施"/>
      <sheetName val="Sheet11"/>
      <sheetName val="e急ハンドル正解作成変化10段"/>
      <sheetName val="d急ハンドル学習2"/>
      <sheetName val="データ解析"/>
      <sheetName val="試す"/>
      <sheetName val="a訓練ふらつき対策"/>
      <sheetName val="a訓練ふらつき対策 (2)"/>
      <sheetName val="b自動運転ふらつき再現"/>
      <sheetName val="a訓練4_3段階変化加"/>
      <sheetName val="Sheet5"/>
      <sheetName val="写真処理"/>
      <sheetName val="ビデオ写真作成"/>
      <sheetName val="ビデオ画像処理"/>
      <sheetName val="Sheet8"/>
      <sheetName val="c自動運転模型3段階収集急1回実施変化"/>
      <sheetName val="SimpleNet5段階"/>
      <sheetName val="dfile"/>
      <sheetName val="シミュレーション"/>
      <sheetName val="カメラの視野"/>
      <sheetName val="SimpleNet旧"/>
      <sheetName val="コース"/>
      <sheetName val="ﾕｰｻﾞｰ登録_d"/>
      <sheetName val="訓練4_3段階変化加"/>
      <sheetName val="b自動運転3段階ランダム急ハンドル"/>
      <sheetName val="c自動運転模型3段階収集急1回実施"/>
    </sheetNames>
    <sheetDataSet>
      <sheetData sheetId="0">
        <row r="1">
          <cell r="C1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/>
      <sheetData sheetId="57" refreshError="1"/>
      <sheetData sheetId="58" refreshError="1"/>
      <sheetData sheetId="59">
        <row r="4">
          <cell r="E4">
            <v>1</v>
          </cell>
          <cell r="H4">
            <v>18</v>
          </cell>
        </row>
        <row r="5">
          <cell r="D5">
            <v>0.35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訓練"/>
      <sheetName val="訓練記録"/>
      <sheetName val="仕組み1"/>
      <sheetName val="仕組み2"/>
      <sheetName val="判定式"/>
      <sheetName val="訓練用データ"/>
      <sheetName val="PARA"/>
      <sheetName val="運動方程式"/>
    </sheetNames>
    <sheetDataSet>
      <sheetData sheetId="0"/>
      <sheetData sheetId="1">
        <row r="1">
          <cell r="A1">
            <v>0.02</v>
          </cell>
          <cell r="C1">
            <v>0.5</v>
          </cell>
          <cell r="E1">
            <v>1</v>
          </cell>
        </row>
      </sheetData>
      <sheetData sheetId="2"/>
      <sheetData sheetId="3"/>
      <sheetData sheetId="4"/>
      <sheetData sheetId="5">
        <row r="6">
          <cell r="O6">
            <v>9.595990892083784E-3</v>
          </cell>
          <cell r="P6">
            <v>-7.4673469548898881E-6</v>
          </cell>
          <cell r="Q6">
            <v>3.8379387969512818E-3</v>
          </cell>
          <cell r="R6">
            <v>-9.4017013412999815E-3</v>
          </cell>
          <cell r="S6">
            <v>-3.3532503776881879E-3</v>
          </cell>
          <cell r="T6">
            <v>-2.063358974717175E-3</v>
          </cell>
          <cell r="U6">
            <v>1.312093035201127E-3</v>
          </cell>
          <cell r="V6">
            <v>6.4316389266607333E-3</v>
          </cell>
          <cell r="W6">
            <v>-1.3071114451877924E-2</v>
          </cell>
          <cell r="X6">
            <v>-8.0817242870851701E-3</v>
          </cell>
          <cell r="Y6">
            <v>3.1913455614800108E-4</v>
          </cell>
          <cell r="Z6">
            <v>-1.2499846863133459E-2</v>
          </cell>
          <cell r="AA6">
            <v>1.6318175597741753E-4</v>
          </cell>
          <cell r="AB6">
            <v>5.3177440793617525E-3</v>
          </cell>
          <cell r="AC6">
            <v>-1.2478139617064999E-2</v>
          </cell>
          <cell r="AD6">
            <v>-3.6337368059381364E-3</v>
          </cell>
          <cell r="AE6">
            <v>1.2905302049495398E-2</v>
          </cell>
          <cell r="AF6">
            <v>-4.9691551708600217E-3</v>
          </cell>
          <cell r="AG6">
            <v>-1.0021138893681263E-2</v>
          </cell>
          <cell r="AH6">
            <v>9.6212160705158988E-3</v>
          </cell>
          <cell r="AI6">
            <v>9.9305016983915195E-3</v>
          </cell>
          <cell r="AJ6">
            <v>4.3025577730376645E-3</v>
          </cell>
          <cell r="AK6">
            <v>9.3111860367362555E-3</v>
          </cell>
          <cell r="AL6">
            <v>1.1474887134976259E-2</v>
          </cell>
          <cell r="AM6">
            <v>1.0010322772524905E-2</v>
          </cell>
          <cell r="AN6">
            <v>5.8268395408373245E-4</v>
          </cell>
          <cell r="AO6">
            <v>1.380250803653303E-2</v>
          </cell>
          <cell r="AP6">
            <v>1.0844865485211123E-2</v>
          </cell>
          <cell r="AQ6">
            <v>-4.0366323865893942E-3</v>
          </cell>
          <cell r="AR6">
            <v>1.1992276863874812E-2</v>
          </cell>
          <cell r="AS6">
            <v>-4.454015636117366E-4</v>
          </cell>
          <cell r="AT6">
            <v>-9.7798324648882369E-4</v>
          </cell>
        </row>
        <row r="7">
          <cell r="O7">
            <v>1.2735060133648198E-2</v>
          </cell>
          <cell r="P7">
            <v>-2.4923374340830762E-3</v>
          </cell>
          <cell r="Q7">
            <v>3.404039603052801E-3</v>
          </cell>
          <cell r="R7">
            <v>-1.0201129730428353E-2</v>
          </cell>
          <cell r="S7">
            <v>3.396799001989039E-3</v>
          </cell>
          <cell r="T7">
            <v>-2.3172096283391636E-2</v>
          </cell>
          <cell r="U7">
            <v>3.106130392163594E-3</v>
          </cell>
          <cell r="V7">
            <v>2.4870348221492006E-2</v>
          </cell>
          <cell r="W7">
            <v>1.6078030175344121E-2</v>
          </cell>
          <cell r="X7">
            <v>9.3106905167260542E-3</v>
          </cell>
          <cell r="Y7">
            <v>-9.5062907707830629E-3</v>
          </cell>
          <cell r="Z7">
            <v>3.1941093373955105E-3</v>
          </cell>
          <cell r="AA7">
            <v>-8.7422256058672409E-4</v>
          </cell>
          <cell r="AB7">
            <v>-6.0121065310701815E-3</v>
          </cell>
          <cell r="AC7">
            <v>-1.6411820751332417E-2</v>
          </cell>
          <cell r="AD7">
            <v>1.2708353515735982E-3</v>
          </cell>
          <cell r="AE7">
            <v>-6.8018118110946772E-3</v>
          </cell>
          <cell r="AF7">
            <v>-4.3731476935838979E-5</v>
          </cell>
          <cell r="AG7">
            <v>1.320729704135863E-2</v>
          </cell>
          <cell r="AH7">
            <v>3.6639951408541861E-3</v>
          </cell>
          <cell r="AI7">
            <v>-7.1646199545825672E-3</v>
          </cell>
          <cell r="AJ7">
            <v>2.1615453432415756E-2</v>
          </cell>
          <cell r="AK7">
            <v>-4.1171957930146372E-3</v>
          </cell>
          <cell r="AL7">
            <v>1.3645007723256875E-2</v>
          </cell>
          <cell r="AM7">
            <v>1.7480001267528644E-2</v>
          </cell>
          <cell r="AN7">
            <v>-1.0112048967766724E-3</v>
          </cell>
          <cell r="AO7">
            <v>-7.2667046617334178E-3</v>
          </cell>
          <cell r="AP7">
            <v>6.9389310883764485E-4</v>
          </cell>
          <cell r="AQ7">
            <v>-3.6092687351881638E-4</v>
          </cell>
          <cell r="AR7">
            <v>-1.8819147360796765E-2</v>
          </cell>
          <cell r="AS7">
            <v>-4.3988687813344618E-3</v>
          </cell>
          <cell r="AT7">
            <v>-1.4899472813866266E-2</v>
          </cell>
        </row>
        <row r="8">
          <cell r="O8">
            <v>3.2178012609835292E-3</v>
          </cell>
          <cell r="P8">
            <v>1.8217348961851669E-3</v>
          </cell>
          <cell r="Q8">
            <v>-1.5496165323602665E-2</v>
          </cell>
          <cell r="R8">
            <v>-1.6136729823580387E-2</v>
          </cell>
          <cell r="S8">
            <v>-2.8024678780548531E-3</v>
          </cell>
          <cell r="T8">
            <v>-3.1881573297828838E-3</v>
          </cell>
          <cell r="U8">
            <v>3.1493585294140813E-3</v>
          </cell>
          <cell r="V8">
            <v>5.2878674753535368E-3</v>
          </cell>
          <cell r="W8">
            <v>4.7750053740509132E-3</v>
          </cell>
          <cell r="X8">
            <v>-1.914191931203682E-2</v>
          </cell>
          <cell r="Y8">
            <v>-4.9095467584081669E-3</v>
          </cell>
          <cell r="Z8">
            <v>1.6158299843187129E-2</v>
          </cell>
          <cell r="AA8">
            <v>-6.1941865113824832E-3</v>
          </cell>
          <cell r="AB8">
            <v>1.5898179842568649E-3</v>
          </cell>
          <cell r="AC8">
            <v>-1.3367183568732073E-2</v>
          </cell>
          <cell r="AD8">
            <v>5.3918686987249236E-3</v>
          </cell>
          <cell r="AE8">
            <v>1.7318341612035319E-2</v>
          </cell>
          <cell r="AF8">
            <v>1.0207361041482557E-2</v>
          </cell>
          <cell r="AG8">
            <v>-1.8403572530588455E-3</v>
          </cell>
          <cell r="AH8">
            <v>-2.8260002222896159E-3</v>
          </cell>
          <cell r="AI8">
            <v>-1.407729984542371E-2</v>
          </cell>
          <cell r="AJ8">
            <v>-7.8515401765477354E-3</v>
          </cell>
          <cell r="AK8">
            <v>-3.4126819044749852E-3</v>
          </cell>
          <cell r="AL8">
            <v>4.4862953916112039E-3</v>
          </cell>
          <cell r="AM8">
            <v>-9.6198134614636117E-3</v>
          </cell>
          <cell r="AN8">
            <v>-3.1611249399326204E-3</v>
          </cell>
          <cell r="AO8">
            <v>1.0892291834061712E-2</v>
          </cell>
          <cell r="AP8">
            <v>3.0138695775066784E-4</v>
          </cell>
          <cell r="AQ8">
            <v>1.4402199235004017E-2</v>
          </cell>
          <cell r="AR8">
            <v>8.4598951553880111E-4</v>
          </cell>
          <cell r="AS8">
            <v>-3.8031881870733831E-3</v>
          </cell>
          <cell r="AT8">
            <v>-2.4565389537524827E-3</v>
          </cell>
        </row>
        <row r="9">
          <cell r="O9">
            <v>-2.00741409316105E-3</v>
          </cell>
          <cell r="P9">
            <v>8.1691767329926911E-3</v>
          </cell>
          <cell r="Q9">
            <v>2.2205191830781306E-3</v>
          </cell>
          <cell r="R9">
            <v>1.3000050916168453E-2</v>
          </cell>
          <cell r="S9">
            <v>1.1308549652699125E-3</v>
          </cell>
          <cell r="T9">
            <v>8.188891432318636E-3</v>
          </cell>
          <cell r="U9">
            <v>5.6326217108406511E-3</v>
          </cell>
          <cell r="V9">
            <v>-2.6609518758800021E-3</v>
          </cell>
          <cell r="W9">
            <v>5.655387607446891E-3</v>
          </cell>
          <cell r="X9">
            <v>2.5817969909318807E-3</v>
          </cell>
          <cell r="Y9">
            <v>2.313490263162959E-3</v>
          </cell>
          <cell r="Z9">
            <v>-1.2712023425390103E-2</v>
          </cell>
          <cell r="AA9">
            <v>9.1810021294989122E-3</v>
          </cell>
          <cell r="AB9">
            <v>1.0439015046540828E-2</v>
          </cell>
          <cell r="AC9">
            <v>-2.972651564883735E-3</v>
          </cell>
          <cell r="AD9">
            <v>-3.7699832396120136E-3</v>
          </cell>
          <cell r="AE9">
            <v>-1.5533801618141476E-3</v>
          </cell>
          <cell r="AF9">
            <v>-1.1028830779643891E-2</v>
          </cell>
          <cell r="AG9">
            <v>-3.1795457392348675E-3</v>
          </cell>
          <cell r="AH9">
            <v>-1.2782456773727508E-2</v>
          </cell>
          <cell r="AI9">
            <v>-6.0026560986468349E-3</v>
          </cell>
          <cell r="AJ9">
            <v>3.6453296519288296E-3</v>
          </cell>
          <cell r="AK9">
            <v>-1.5641687514140433E-2</v>
          </cell>
          <cell r="AL9">
            <v>4.7814581564904982E-3</v>
          </cell>
          <cell r="AM9">
            <v>1.1389062350880301E-2</v>
          </cell>
          <cell r="AN9">
            <v>-1.6148088739989231E-2</v>
          </cell>
          <cell r="AO9">
            <v>-1.0730311137776797E-3</v>
          </cell>
          <cell r="AP9">
            <v>1.0163153597359673E-2</v>
          </cell>
          <cell r="AQ9">
            <v>1.7118214271889768E-3</v>
          </cell>
          <cell r="AR9">
            <v>4.6040868447856818E-3</v>
          </cell>
          <cell r="AS9">
            <v>5.3600228233858472E-3</v>
          </cell>
          <cell r="AT9">
            <v>2.7332452132982347E-2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調整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D7A7E-5113-41D8-B1A8-5441DC785314}">
  <sheetPr codeName="Sheet9"/>
  <dimension ref="C3:J16"/>
  <sheetViews>
    <sheetView workbookViewId="0">
      <selection activeCell="E16" sqref="E16"/>
    </sheetView>
  </sheetViews>
  <sheetFormatPr defaultRowHeight="18" x14ac:dyDescent="0.45"/>
  <cols>
    <col min="1" max="11" width="8.796875" style="1"/>
    <col min="12" max="12" width="1.8984375" style="1" customWidth="1"/>
    <col min="13" max="16384" width="8.796875" style="1"/>
  </cols>
  <sheetData>
    <row r="3" spans="3:10" ht="32.4" x14ac:dyDescent="0.45">
      <c r="D3" s="13" t="s">
        <v>47</v>
      </c>
    </row>
    <row r="5" spans="3:10" x14ac:dyDescent="0.45">
      <c r="F5" s="1" t="s">
        <v>0</v>
      </c>
    </row>
    <row r="6" spans="3:10" ht="22.2" x14ac:dyDescent="0.45">
      <c r="F6" s="1" t="s">
        <v>53</v>
      </c>
      <c r="J6" s="14" t="s">
        <v>1</v>
      </c>
    </row>
    <row r="7" spans="3:10" x14ac:dyDescent="0.45">
      <c r="C7" s="1" t="s">
        <v>2</v>
      </c>
      <c r="I7" s="2" t="s">
        <v>3</v>
      </c>
    </row>
    <row r="8" spans="3:10" x14ac:dyDescent="0.45">
      <c r="C8" s="1" t="s">
        <v>4</v>
      </c>
    </row>
    <row r="9" spans="3:10" x14ac:dyDescent="0.45">
      <c r="I9" s="1" t="s">
        <v>5</v>
      </c>
    </row>
    <row r="10" spans="3:10" x14ac:dyDescent="0.45">
      <c r="C10" s="1" t="s">
        <v>2</v>
      </c>
      <c r="I10" s="1" t="s">
        <v>6</v>
      </c>
    </row>
    <row r="11" spans="3:10" x14ac:dyDescent="0.45">
      <c r="C11" s="1" t="s">
        <v>4</v>
      </c>
      <c r="J11" s="1" t="s">
        <v>7</v>
      </c>
    </row>
    <row r="12" spans="3:10" x14ac:dyDescent="0.45">
      <c r="I12" s="1" t="s">
        <v>5</v>
      </c>
    </row>
    <row r="13" spans="3:10" x14ac:dyDescent="0.45">
      <c r="I13" s="1" t="s">
        <v>8</v>
      </c>
    </row>
    <row r="16" spans="3:10" x14ac:dyDescent="0.45">
      <c r="J16" s="1" t="s">
        <v>9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19B3-5572-466C-AD0D-5D2A522EAE2E}">
  <sheetPr codeName="Sheet10"/>
  <dimension ref="A1:G19"/>
  <sheetViews>
    <sheetView workbookViewId="0">
      <selection activeCell="G5" sqref="G5"/>
    </sheetView>
  </sheetViews>
  <sheetFormatPr defaultRowHeight="18" x14ac:dyDescent="0.45"/>
  <cols>
    <col min="2" max="2" width="10.8984375" customWidth="1"/>
    <col min="3" max="3" width="59.8984375" style="4" customWidth="1"/>
    <col min="4" max="4" width="5.59765625" customWidth="1"/>
    <col min="5" max="5" width="5.19921875" customWidth="1"/>
    <col min="6" max="6" width="8.8984375" customWidth="1"/>
  </cols>
  <sheetData>
    <row r="1" spans="1:7" ht="32.4" x14ac:dyDescent="0.45">
      <c r="B1" s="3" t="s">
        <v>49</v>
      </c>
    </row>
    <row r="2" spans="1:7" x14ac:dyDescent="0.45">
      <c r="A2" s="5" t="s">
        <v>10</v>
      </c>
      <c r="B2" s="5" t="s">
        <v>11</v>
      </c>
      <c r="C2" s="6" t="s">
        <v>12</v>
      </c>
      <c r="D2" s="5" t="s">
        <v>13</v>
      </c>
      <c r="E2" s="5" t="s">
        <v>14</v>
      </c>
      <c r="F2" s="5" t="s">
        <v>48</v>
      </c>
    </row>
    <row r="3" spans="1:7" x14ac:dyDescent="0.45">
      <c r="A3" t="s">
        <v>15</v>
      </c>
      <c r="C3" s="4" t="s">
        <v>52</v>
      </c>
      <c r="D3">
        <v>5600</v>
      </c>
      <c r="E3">
        <v>1</v>
      </c>
      <c r="F3" s="7">
        <f t="shared" ref="F3:F10" si="0">D3*E3</f>
        <v>5600</v>
      </c>
    </row>
    <row r="4" spans="1:7" ht="54" x14ac:dyDescent="0.45">
      <c r="C4" s="4" t="s">
        <v>57</v>
      </c>
      <c r="F4" s="7"/>
    </row>
    <row r="5" spans="1:7" ht="36" x14ac:dyDescent="0.45">
      <c r="A5" t="s">
        <v>51</v>
      </c>
      <c r="C5" s="4" t="s">
        <v>58</v>
      </c>
      <c r="D5">
        <v>680</v>
      </c>
      <c r="E5">
        <v>1</v>
      </c>
      <c r="F5" s="7">
        <f t="shared" si="0"/>
        <v>680</v>
      </c>
    </row>
    <row r="6" spans="1:7" ht="36" x14ac:dyDescent="0.45">
      <c r="A6" t="s">
        <v>51</v>
      </c>
      <c r="C6" s="8" t="s">
        <v>54</v>
      </c>
      <c r="D6">
        <v>370</v>
      </c>
      <c r="E6">
        <v>1</v>
      </c>
      <c r="F6" s="7">
        <f t="shared" si="0"/>
        <v>370</v>
      </c>
    </row>
    <row r="7" spans="1:7" x14ac:dyDescent="0.45">
      <c r="A7" t="s">
        <v>51</v>
      </c>
      <c r="C7" s="8" t="s">
        <v>56</v>
      </c>
      <c r="D7">
        <v>2000</v>
      </c>
      <c r="E7">
        <v>1</v>
      </c>
      <c r="F7" s="7">
        <f t="shared" si="0"/>
        <v>2000</v>
      </c>
    </row>
    <row r="8" spans="1:7" x14ac:dyDescent="0.45">
      <c r="A8" t="s">
        <v>16</v>
      </c>
      <c r="B8" t="s">
        <v>17</v>
      </c>
      <c r="C8" s="4" t="s">
        <v>55</v>
      </c>
      <c r="D8">
        <v>3900</v>
      </c>
      <c r="E8">
        <v>1</v>
      </c>
      <c r="F8" s="7">
        <f t="shared" si="0"/>
        <v>3900</v>
      </c>
    </row>
    <row r="9" spans="1:7" x14ac:dyDescent="0.45">
      <c r="A9" t="s">
        <v>16</v>
      </c>
      <c r="B9" t="s">
        <v>18</v>
      </c>
      <c r="C9" s="4" t="s">
        <v>19</v>
      </c>
      <c r="D9">
        <v>3980</v>
      </c>
      <c r="E9">
        <v>1</v>
      </c>
      <c r="F9" s="7">
        <f>D9*E9</f>
        <v>3980</v>
      </c>
    </row>
    <row r="10" spans="1:7" x14ac:dyDescent="0.45">
      <c r="A10" t="s">
        <v>16</v>
      </c>
      <c r="B10" t="s">
        <v>20</v>
      </c>
      <c r="C10" s="4" t="s">
        <v>21</v>
      </c>
      <c r="D10">
        <v>750</v>
      </c>
      <c r="E10">
        <v>1</v>
      </c>
      <c r="F10" s="7">
        <f t="shared" si="0"/>
        <v>750</v>
      </c>
    </row>
    <row r="11" spans="1:7" x14ac:dyDescent="0.45">
      <c r="A11" t="s">
        <v>16</v>
      </c>
      <c r="B11" t="s">
        <v>22</v>
      </c>
      <c r="C11" s="4" t="s">
        <v>23</v>
      </c>
      <c r="D11">
        <v>850</v>
      </c>
      <c r="E11">
        <v>1</v>
      </c>
      <c r="F11" s="7">
        <f>D11*E11</f>
        <v>850</v>
      </c>
    </row>
    <row r="12" spans="1:7" x14ac:dyDescent="0.45">
      <c r="A12" t="s">
        <v>16</v>
      </c>
      <c r="B12" t="s">
        <v>24</v>
      </c>
      <c r="C12" s="4" t="s">
        <v>25</v>
      </c>
      <c r="D12">
        <v>130</v>
      </c>
      <c r="E12">
        <v>1</v>
      </c>
      <c r="F12">
        <f>D12*E12</f>
        <v>130</v>
      </c>
      <c r="G12" s="9"/>
    </row>
    <row r="13" spans="1:7" x14ac:dyDescent="0.45">
      <c r="A13" t="s">
        <v>16</v>
      </c>
      <c r="B13" t="s">
        <v>26</v>
      </c>
      <c r="C13" s="4" t="s">
        <v>27</v>
      </c>
      <c r="D13">
        <v>20</v>
      </c>
      <c r="E13">
        <v>2</v>
      </c>
      <c r="F13">
        <f>D13*E13</f>
        <v>40</v>
      </c>
      <c r="G13" s="9"/>
    </row>
    <row r="14" spans="1:7" x14ac:dyDescent="0.45">
      <c r="A14" t="s">
        <v>16</v>
      </c>
      <c r="B14" t="s">
        <v>28</v>
      </c>
      <c r="C14" s="4" t="s">
        <v>29</v>
      </c>
      <c r="D14">
        <v>100</v>
      </c>
      <c r="E14">
        <v>1</v>
      </c>
      <c r="F14">
        <f>D14*E14</f>
        <v>100</v>
      </c>
      <c r="G14" s="9"/>
    </row>
    <row r="15" spans="1:7" x14ac:dyDescent="0.45">
      <c r="A15" t="s">
        <v>16</v>
      </c>
      <c r="B15" t="s">
        <v>30</v>
      </c>
      <c r="C15" s="4" t="s">
        <v>31</v>
      </c>
      <c r="D15">
        <v>300</v>
      </c>
      <c r="E15">
        <v>1</v>
      </c>
      <c r="F15">
        <f>D15*E15</f>
        <v>300</v>
      </c>
      <c r="G15" s="9"/>
    </row>
    <row r="16" spans="1:7" x14ac:dyDescent="0.45">
      <c r="A16" t="s">
        <v>16</v>
      </c>
      <c r="B16" t="s">
        <v>32</v>
      </c>
      <c r="C16" s="4" t="s">
        <v>33</v>
      </c>
      <c r="D16">
        <v>50</v>
      </c>
      <c r="E16">
        <v>1</v>
      </c>
      <c r="F16">
        <f t="shared" ref="F16" si="1">D16*E16</f>
        <v>50</v>
      </c>
      <c r="G16" s="9"/>
    </row>
    <row r="18" spans="3:6" ht="22.2" x14ac:dyDescent="0.45">
      <c r="D18" t="s">
        <v>34</v>
      </c>
      <c r="F18" s="11">
        <f>SUM(F3:F16)</f>
        <v>18750</v>
      </c>
    </row>
    <row r="19" spans="3:6" x14ac:dyDescent="0.45">
      <c r="C19" s="4" t="s">
        <v>35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F35A0-18E5-4C89-A9AE-48FD3FD434BA}">
  <sheetPr codeName="Sheet11"/>
  <dimension ref="B1:AJ25"/>
  <sheetViews>
    <sheetView tabSelected="1" workbookViewId="0">
      <selection activeCell="B4" sqref="B4"/>
    </sheetView>
  </sheetViews>
  <sheetFormatPr defaultRowHeight="18" x14ac:dyDescent="0.45"/>
  <cols>
    <col min="1" max="1" width="3.3984375" style="1" customWidth="1"/>
    <col min="2" max="25" width="3.59765625" style="1" customWidth="1"/>
    <col min="26" max="26" width="3.19921875" style="1" customWidth="1"/>
    <col min="27" max="32" width="3.59765625" style="1" customWidth="1"/>
    <col min="33" max="33" width="4.3984375" style="1" customWidth="1"/>
    <col min="34" max="35" width="3.59765625" style="1" customWidth="1"/>
    <col min="36" max="16384" width="8.796875" style="1"/>
  </cols>
  <sheetData>
    <row r="1" spans="2:36" ht="36.6" x14ac:dyDescent="0.45">
      <c r="B1" s="15" t="s">
        <v>59</v>
      </c>
      <c r="W1" s="1" t="s">
        <v>60</v>
      </c>
    </row>
    <row r="2" spans="2:36" ht="15.75" customHeight="1" x14ac:dyDescent="0.45">
      <c r="G2" s="15"/>
      <c r="AA2" s="10" t="s">
        <v>1</v>
      </c>
    </row>
    <row r="3" spans="2:36" ht="26.4" x14ac:dyDescent="0.45">
      <c r="H3" s="12" t="s">
        <v>50</v>
      </c>
    </row>
    <row r="5" spans="2:36" ht="18.600000000000001" thickBot="1" x14ac:dyDescent="0.5">
      <c r="AG5" s="1" t="s">
        <v>36</v>
      </c>
      <c r="AJ5" s="1" t="s">
        <v>37</v>
      </c>
    </row>
    <row r="6" spans="2:36" ht="18.600000000000001" thickBot="1" x14ac:dyDescent="0.5">
      <c r="L6" s="16"/>
      <c r="Q6" s="16"/>
      <c r="T6" s="16"/>
      <c r="V6" s="2" t="s">
        <v>3</v>
      </c>
    </row>
    <row r="7" spans="2:36" ht="18.600000000000001" thickBot="1" x14ac:dyDescent="0.5">
      <c r="F7" s="1" t="s">
        <v>2</v>
      </c>
      <c r="J7" s="16"/>
      <c r="Q7" s="16"/>
    </row>
    <row r="8" spans="2:36" ht="18.600000000000001" thickBot="1" x14ac:dyDescent="0.5">
      <c r="F8" s="1" t="s">
        <v>4</v>
      </c>
      <c r="K8" s="16"/>
      <c r="L8" s="16"/>
      <c r="Q8" s="16"/>
      <c r="R8" s="16"/>
      <c r="AG8" s="1" t="s">
        <v>38</v>
      </c>
      <c r="AH8" s="1" t="s">
        <v>39</v>
      </c>
    </row>
    <row r="9" spans="2:36" ht="18.600000000000001" thickBot="1" x14ac:dyDescent="0.5">
      <c r="F9" s="1" t="s">
        <v>40</v>
      </c>
      <c r="J9" s="16"/>
      <c r="L9" s="16"/>
      <c r="T9" s="16"/>
      <c r="U9" s="1" t="s">
        <v>38</v>
      </c>
      <c r="V9" s="1" t="s">
        <v>5</v>
      </c>
      <c r="W9" s="1" t="s">
        <v>39</v>
      </c>
      <c r="AG9" s="1" t="s">
        <v>41</v>
      </c>
      <c r="AH9" s="1" t="s">
        <v>42</v>
      </c>
    </row>
    <row r="10" spans="2:36" ht="18.600000000000001" thickBot="1" x14ac:dyDescent="0.5">
      <c r="L10" s="16"/>
      <c r="Q10" s="16"/>
      <c r="R10" s="16"/>
      <c r="AG10" s="1" t="s">
        <v>43</v>
      </c>
      <c r="AJ10" s="1" t="s">
        <v>44</v>
      </c>
    </row>
    <row r="11" spans="2:36" ht="18.600000000000001" thickBot="1" x14ac:dyDescent="0.5">
      <c r="T11" s="16"/>
      <c r="U11" s="1" t="s">
        <v>41</v>
      </c>
      <c r="V11" s="1" t="s">
        <v>5</v>
      </c>
      <c r="W11" s="1" t="s">
        <v>42</v>
      </c>
      <c r="AG11" s="1" t="s">
        <v>45</v>
      </c>
      <c r="AJ11" s="1" t="s">
        <v>46</v>
      </c>
    </row>
    <row r="25" spans="26:26" x14ac:dyDescent="0.45">
      <c r="Z25" s="10"/>
    </row>
  </sheetData>
  <phoneticPr fontId="2"/>
  <pageMargins left="0.31496062992125984" right="0.31496062992125984" top="0" bottom="0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回路Sheet1</vt:lpstr>
      <vt:lpstr>部品リスト</vt:lpstr>
      <vt:lpstr>サーボモーター利用ブレッドボード版ステアリングのみ</vt:lpstr>
      <vt:lpstr>サーボモーター利用ブレッドボード版ステアリングのみ!Print_Area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岩崎健一</dc:creator>
  <cp:lastModifiedBy>岩崎健一</cp:lastModifiedBy>
  <dcterms:created xsi:type="dcterms:W3CDTF">2021-11-07T01:00:27Z</dcterms:created>
  <dcterms:modified xsi:type="dcterms:W3CDTF">2021-11-13T00:01:09Z</dcterms:modified>
</cp:coreProperties>
</file>